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92" firstSheet="66" activeTab="72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Suntharavel" sheetId="81" r:id="rId56"/>
    <sheet name="Dr. Dube Dheeraj Prakash" sheetId="50" r:id="rId57"/>
    <sheet name="Dr. Neha Shukla" sheetId="17" r:id="rId58"/>
    <sheet name="Dr. Pushpendra" sheetId="26" r:id="rId59"/>
    <sheet name="Dr. Satinder Sharma" sheetId="16" r:id="rId60"/>
    <sheet name="Dr. Robin Khoshla" sheetId="79" r:id="rId61"/>
    <sheet name="Dr.Kunal Ghosh" sheetId="61" r:id="rId62"/>
    <sheet name="Dr. Arti Kashyap" sheetId="42" r:id="rId63"/>
    <sheet name="Dr. Subhajit Roy Chaudhuri" sheetId="43" r:id="rId64"/>
    <sheet name="Dr. Kala Venkata Uday" sheetId="35" r:id="rId65"/>
    <sheet name="Dr. Dericks P Shukla" sheetId="38" r:id="rId66"/>
    <sheet name="Dr.Deepak Swami" sheetId="56" r:id="rId67"/>
    <sheet name="Dr. Rajanish Sharma" sheetId="78" r:id="rId68"/>
    <sheet name="Dr.Sayantan Sarkar" sheetId="62" r:id="rId69"/>
    <sheet name="Dr. Harshad" sheetId="66" r:id="rId70"/>
    <sheet name="Dr.Kaustav Sarkar" sheetId="55" r:id="rId71"/>
    <sheet name="Dr. Anand Giri" sheetId="67" r:id="rId72"/>
    <sheet name="Dr. Thainswemong" sheetId="8" r:id="rId73"/>
    <sheet name="Dr. Prasanna R" sheetId="52" r:id="rId74"/>
    <sheet name="Dr. Vivek Gupta" sheetId="40" r:id="rId75"/>
    <sheet name="Dr. Surya Kant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1" l="1"/>
  <c r="E25" i="68" l="1"/>
  <c r="E30" i="10"/>
  <c r="E30" i="19"/>
  <c r="E25" i="67" l="1"/>
  <c r="E16" i="55"/>
  <c r="E30" i="66"/>
  <c r="E26" i="62"/>
  <c r="E29" i="16"/>
  <c r="E19" i="54"/>
  <c r="E25" i="63"/>
  <c r="E17" i="41"/>
  <c r="E23" i="53"/>
  <c r="E17" i="36"/>
  <c r="E28" i="20"/>
  <c r="E25" i="18"/>
  <c r="E27" i="13"/>
  <c r="E34" i="9"/>
  <c r="E26" i="44"/>
  <c r="E17" i="48"/>
  <c r="E16" i="32"/>
  <c r="E21" i="27"/>
  <c r="E21" i="47"/>
  <c r="E31" i="15"/>
  <c r="E28" i="12"/>
  <c r="E34" i="11"/>
  <c r="E29" i="76"/>
  <c r="E23" i="75"/>
  <c r="E16" i="80"/>
  <c r="E19" i="25"/>
  <c r="E27" i="57"/>
  <c r="E32" i="7"/>
  <c r="E39" i="6"/>
  <c r="E38" i="5"/>
  <c r="E39" i="4"/>
  <c r="E38" i="3"/>
  <c r="E37" i="1"/>
  <c r="E16" i="21"/>
  <c r="E24" i="61" l="1"/>
  <c r="E23" i="81"/>
  <c r="E23" i="72"/>
  <c r="E23" i="60"/>
  <c r="E23" i="64"/>
  <c r="E28" i="14"/>
  <c r="E16" i="28" l="1"/>
  <c r="E24" i="77"/>
  <c r="E23" i="70"/>
  <c r="E17" i="56" l="1"/>
  <c r="E18" i="38"/>
  <c r="E17" i="35"/>
  <c r="E17" i="51"/>
  <c r="E16" i="83"/>
  <c r="E23" i="79" l="1"/>
  <c r="E16" i="78"/>
  <c r="E23" i="58" l="1"/>
  <c r="E17" i="45"/>
  <c r="E15" i="40" l="1"/>
  <c r="E16" i="26"/>
  <c r="E23" i="73"/>
  <c r="E16" i="46"/>
  <c r="E17" i="37"/>
  <c r="E16" i="52"/>
  <c r="E18" i="50"/>
  <c r="E15" i="8"/>
  <c r="E23" i="74"/>
  <c r="E23" i="59"/>
  <c r="E16" i="39"/>
  <c r="E17" i="29"/>
  <c r="E23" i="65"/>
  <c r="E21" i="33" l="1"/>
  <c r="E17" i="34" l="1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<sst xmlns="http://schemas.openxmlformats.org/spreadsheetml/2006/main" count="4555" uniqueCount="352">
  <si>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</si>
  <si>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</si>
  <si>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</si>
  <si>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</si>
  <si>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</si>
  <si>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</si>
  <si>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</si>
  <si>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</si>
  <si>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</si>
  <si>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</si>
  <si>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</si>
  <si>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</si>
  <si>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</si>
  <si>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</si>
  <si>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</si>
  <si>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</si>
  <si>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</si>
  <si>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</si>
  <si>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</si>
  <si>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</si>
  <si>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</si>
  <si>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</si>
  <si>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</si>
  <si>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</si>
  <si>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</si>
  <si>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</si>
  <si>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</si>
  <si>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</si>
  <si>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</si>
  <si>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</si>
  <si>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</si>
  <si>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</si>
  <si>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</si>
  <si>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</si>
  <si>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</si>
  <si>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</si>
  <si>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</si>
  <si>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</si>
  <si>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</si>
  <si>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</si>
  <si>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</si>
  <si>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</si>
  <si>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</si>
  <si>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</si>
  <si>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</si>
  <si>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</si>
  <si>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</si>
  <si>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</si>
  <si>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</si>
  <si>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</si>
  <si>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</si>
  <si>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</si>
  <si>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</si>
  <si>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</si>
  <si>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</si>
  <si>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</si>
  <si>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</si>
  <si>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</si>
  <si>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</si>
  <si>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</si>
  <si>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</si>
  <si>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</si>
  <si>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</si>
  <si>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</si>
  <si>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</si>
  <si>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</si>
  <si>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</si>
  <si>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</si>
  <si>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</si>
  <si>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</si>
  <si>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</si>
  <si>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</si>
  <si>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</si>
  <si>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</si>
  <si>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</si>
  <si>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</si>
  <si>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</si>
  <si>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</si>
  <si>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</si>
  <si>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</si>
  <si>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</si>
  <si>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</si>
  <si>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</si>
  <si>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</si>
  <si>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</si>
  <si>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</si>
  <si>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</si>
  <si>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</si>
  <si>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</si>
  <si>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</si>
  <si>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</si>
  <si>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</si>
  <si>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</si>
  <si>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</si>
  <si>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</si>
  <si>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</si>
  <si>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</si>
  <si>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</si>
  <si>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</si>
  <si>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</si>
  <si>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</si>
  <si>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</si>
  <si>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</si>
  <si>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</si>
  <si>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</si>
  <si>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</si>
  <si>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</si>
  <si>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</si>
  <si>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</si>
  <si>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</si>
  <si>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</si>
  <si>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</si>
  <si>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</si>
  <si>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</si>
  <si>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</si>
  <si>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</si>
  <si>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</si>
  <si>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</si>
  <si>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</si>
  <si>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</si>
  <si>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</si>
  <si>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</si>
  <si>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</si>
  <si>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</si>
  <si>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</si>
  <si>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</si>
  <si>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</si>
  <si>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</si>
  <si>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</si>
  <si>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</si>
  <si>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</si>
  <si>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</si>
  <si>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</si>
  <si>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Instrument usage details for the month of February 2025
Name of the Faculty: BSMS Lab (Chemistry)</t>
  </si>
  <si>
    <t>Rs 30/- perlit</t>
  </si>
  <si>
    <t>Rs 30/- per lit</t>
  </si>
  <si>
    <t>3 samples</t>
  </si>
  <si>
    <t>100/slot(4 hr)</t>
  </si>
  <si>
    <t>Rs 100/- per slots</t>
  </si>
  <si>
    <t>Raman II</t>
  </si>
  <si>
    <t>Instrument usage details for the month of May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</si>
  <si>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</si>
  <si>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</si>
  <si>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</si>
  <si>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</si>
  <si>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</si>
  <si>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</si>
  <si>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</si>
  <si>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</si>
  <si>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</si>
  <si>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</si>
  <si>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</si>
  <si>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</si>
  <si>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</si>
  <si>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</si>
  <si>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</si>
  <si>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</si>
  <si>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</si>
  <si>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</si>
  <si>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</si>
  <si>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</si>
  <si>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</si>
  <si>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</si>
  <si>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</si>
  <si>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</si>
  <si>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</si>
  <si>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</si>
  <si>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</si>
  <si>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</si>
  <si>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</si>
  <si>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MT 205 SMME</t>
    </r>
  </si>
  <si>
    <t>Instrument usage details for the month of May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</si>
  <si>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</si>
  <si>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May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</si>
  <si>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</si>
  <si>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</si>
  <si>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</si>
  <si>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</si>
  <si>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</si>
  <si>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</si>
  <si>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</si>
  <si>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</si>
  <si>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</si>
  <si>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</si>
  <si>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</si>
  <si>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</si>
  <si>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</si>
  <si>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</si>
  <si>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</si>
  <si>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</si>
  <si>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</si>
  <si>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</si>
  <si>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</si>
  <si>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</si>
  <si>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</si>
  <si>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</si>
  <si>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</si>
  <si>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</si>
  <si>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</si>
  <si>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</si>
  <si>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</si>
  <si>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</si>
  <si>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</si>
  <si>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</si>
  <si>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</si>
  <si>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</si>
  <si>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</si>
  <si>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</si>
  <si>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Centre: Dr. Prasanna 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</si>
  <si>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</si>
  <si>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</si>
  <si>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</si>
  <si>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t>1H- 21
13C- 3</t>
  </si>
  <si>
    <t xml:space="preserve">1H- 120
13C- 20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</si>
  <si>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</si>
  <si>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1H- 29
13C- 1
</t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</si>
  <si>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</si>
  <si>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</si>
  <si>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>1H- 92
13C- 51                                                  HSQC- 1X8 8:00hr)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</si>
  <si>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</si>
  <si>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>1H- 55
13C- 34
DEPT- 3
119Sn- 2                                            COSY- 1(2:00HR)
HSQC-1X8(8:00 HR)</t>
  </si>
  <si>
    <t xml:space="preserve">1H- 10
13C- 5
</t>
  </si>
  <si>
    <t xml:space="preserve">1H- 66
13C- 5
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</si>
  <si>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</si>
  <si>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</si>
  <si>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1H- 185
19F- 3
11B- 3
13C- 19
31P- 1
DEPT-1 
</t>
  </si>
  <si>
    <t xml:space="preserve">1H- 39
13C-1
</t>
  </si>
  <si>
    <t xml:space="preserve">Rs 25/- per sample (1H NMR)                                        Rs 30/- per sample (13C NMR)                                                                                                </t>
  </si>
  <si>
    <t xml:space="preserve">1H- 12
13C- 1
</t>
  </si>
  <si>
    <t xml:space="preserve">1H- 1
</t>
  </si>
  <si>
    <t>1H- 43
13C-43</t>
  </si>
  <si>
    <t xml:space="preserve">1H- 102
13C-1
</t>
  </si>
  <si>
    <t xml:space="preserve">1H- 3
</t>
  </si>
  <si>
    <t xml:space="preserve">1H- 4
</t>
  </si>
  <si>
    <t xml:space="preserve">1H- 3
19F- 6
13C- 3
</t>
  </si>
  <si>
    <t xml:space="preserve">288 hr </t>
  </si>
  <si>
    <t>50 lit</t>
  </si>
  <si>
    <t>29.5 lit</t>
  </si>
  <si>
    <t>3 lit</t>
  </si>
  <si>
    <t>25 lit</t>
  </si>
  <si>
    <t>4 lit</t>
  </si>
  <si>
    <t>11.5 lit</t>
  </si>
  <si>
    <t>21 lit</t>
  </si>
  <si>
    <t>2.5lit</t>
  </si>
  <si>
    <t>9 lit</t>
  </si>
  <si>
    <t>6  sample</t>
  </si>
  <si>
    <t>15  sample</t>
  </si>
  <si>
    <t>5 hr</t>
  </si>
  <si>
    <t>3 hr</t>
  </si>
  <si>
    <t>24 hr</t>
  </si>
  <si>
    <t>2hr</t>
  </si>
  <si>
    <t>25  sample</t>
  </si>
  <si>
    <t>22  sample</t>
  </si>
  <si>
    <t>37  sample</t>
  </si>
  <si>
    <t>4 sample</t>
  </si>
  <si>
    <t>7 sample</t>
  </si>
  <si>
    <t>28 sample</t>
  </si>
  <si>
    <t>15 sample</t>
  </si>
  <si>
    <t>8 sample</t>
  </si>
  <si>
    <t>13 sample</t>
  </si>
  <si>
    <t>10 sample</t>
  </si>
  <si>
    <t>Table P-XRD</t>
  </si>
  <si>
    <t>3 sample</t>
  </si>
  <si>
    <t>12 sample</t>
  </si>
  <si>
    <t>1 sample</t>
  </si>
  <si>
    <t>9 sample</t>
  </si>
  <si>
    <t>12  sample</t>
  </si>
  <si>
    <t>41 sample</t>
  </si>
  <si>
    <t>5 sample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</si>
  <si>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</si>
  <si>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t>27 sample</t>
  </si>
  <si>
    <t>62 (HRMS)</t>
  </si>
  <si>
    <t>44 (HRMS)</t>
  </si>
  <si>
    <t>6 (HRMS)</t>
  </si>
  <si>
    <t>5 (HRMS)</t>
  </si>
  <si>
    <t>32 (HRMS)</t>
  </si>
  <si>
    <t>2 (HRMS)</t>
  </si>
  <si>
    <t>16 (HRMS)</t>
  </si>
  <si>
    <t>3 (HRMS)</t>
  </si>
  <si>
    <t>14.5 hr</t>
  </si>
  <si>
    <t>3 hour</t>
  </si>
  <si>
    <t>4 hour</t>
  </si>
  <si>
    <t>1.5 hour</t>
  </si>
  <si>
    <t>2 hour</t>
  </si>
  <si>
    <t>1 hour</t>
  </si>
  <si>
    <t>6 hour</t>
  </si>
  <si>
    <t>8.75 hour</t>
  </si>
  <si>
    <t>11.5 hour</t>
  </si>
  <si>
    <t>1.75 hour</t>
  </si>
  <si>
    <t>16 hour</t>
  </si>
  <si>
    <t>36 hour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</si>
  <si>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</si>
  <si>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t>27 hour</t>
  </si>
  <si>
    <t>7 hour</t>
  </si>
  <si>
    <t>4.25 hour</t>
  </si>
  <si>
    <t>6.5 hr</t>
  </si>
  <si>
    <t>5.5 hr</t>
  </si>
  <si>
    <t>9 hr</t>
  </si>
  <si>
    <t>11.5 hr</t>
  </si>
  <si>
    <t>8 hr</t>
  </si>
  <si>
    <t>2.5 hr</t>
  </si>
  <si>
    <t>1 hr</t>
  </si>
  <si>
    <t>15.5 hr</t>
  </si>
  <si>
    <t>0.5 hr</t>
  </si>
  <si>
    <t>9 samples</t>
  </si>
  <si>
    <t>7 samples</t>
  </si>
  <si>
    <t>47 samples                               47 nos digestion</t>
  </si>
  <si>
    <t>4 samples                                          03 nos digestion</t>
  </si>
  <si>
    <t>66 samples                       Extra element 16/sample                               58 nos digestion</t>
  </si>
  <si>
    <t>51 samples</t>
  </si>
  <si>
    <t>1.5hr</t>
  </si>
  <si>
    <t>13.5hr</t>
  </si>
  <si>
    <t>1hr</t>
  </si>
  <si>
    <t>6hr</t>
  </si>
  <si>
    <t>3.5hr</t>
  </si>
  <si>
    <t>9.5hr</t>
  </si>
  <si>
    <t>16hr</t>
  </si>
  <si>
    <t>2.5hr</t>
  </si>
  <si>
    <t>9hr</t>
  </si>
  <si>
    <t>4hr</t>
  </si>
  <si>
    <t>3hr</t>
  </si>
  <si>
    <t>1slot</t>
  </si>
  <si>
    <t>3.5slot</t>
  </si>
  <si>
    <t>6 Low Temperature measuremnet</t>
  </si>
  <si>
    <t>1 Low Temperature measuremnet              &amp; 5 slots</t>
  </si>
  <si>
    <t>2 Low Temperature measuremnet</t>
  </si>
  <si>
    <t>0.5slot</t>
  </si>
  <si>
    <t>4.5days</t>
  </si>
  <si>
    <t>4.5hr</t>
  </si>
  <si>
    <t>5hr</t>
  </si>
  <si>
    <t>7.5hr</t>
  </si>
  <si>
    <t>8hr</t>
  </si>
  <si>
    <t>0.5hr</t>
  </si>
  <si>
    <t>5.5hr</t>
  </si>
  <si>
    <t>Fluorescence Spectrophotometer</t>
  </si>
  <si>
    <t>6.5hr</t>
  </si>
  <si>
    <t>Optical Microscope</t>
  </si>
  <si>
    <t>10hr</t>
  </si>
  <si>
    <t>6slots</t>
  </si>
  <si>
    <t>4slots</t>
  </si>
  <si>
    <t>1slots</t>
  </si>
  <si>
    <t>2slots</t>
  </si>
  <si>
    <t>GC-II</t>
  </si>
  <si>
    <t>1.25hr</t>
  </si>
  <si>
    <t>GC II</t>
  </si>
  <si>
    <t>14slots</t>
  </si>
  <si>
    <t>RAMAN II</t>
  </si>
  <si>
    <t>Rs. 200/hr NCM</t>
  </si>
  <si>
    <t>3.5  hr</t>
  </si>
  <si>
    <t>Rs.100/hr Tapping</t>
  </si>
  <si>
    <t>2.75 hr</t>
  </si>
  <si>
    <t>1.5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</si>
</sst>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5" sqref="A15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10" t="s">
        <v>133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109</v>
      </c>
      <c r="C4" s="19" t="s">
        <v>40</v>
      </c>
      <c r="D4" s="41"/>
      <c r="E4" s="63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1"/>
      <c r="E8" s="66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x14ac:dyDescent="0.25">
      <c r="A13" s="10">
        <v>11</v>
      </c>
      <c r="B13" s="10" t="s">
        <v>87</v>
      </c>
      <c r="C13" s="10" t="s">
        <v>17</v>
      </c>
      <c r="D13" s="72"/>
      <c r="E13" s="73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>
        <v>13</v>
      </c>
      <c r="B15" s="10" t="s">
        <v>81</v>
      </c>
      <c r="C15" s="6" t="s">
        <v>17</v>
      </c>
      <c r="D15" s="80"/>
      <c r="E15" s="80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8" zoomScaleNormal="100" workbookViewId="0">
      <selection activeCell="H24" sqref="H24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10" t="s">
        <v>148</v>
      </c>
      <c r="B1" s="111"/>
      <c r="C1" s="111"/>
      <c r="D1" s="111"/>
      <c r="E1" s="111"/>
      <c r="F1" s="111"/>
      <c r="G1" s="111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45" customHeight="1" x14ac:dyDescent="0.25">
      <c r="A4" s="10">
        <v>2</v>
      </c>
      <c r="B4" s="10" t="s">
        <v>4</v>
      </c>
      <c r="C4" s="26" t="s">
        <v>214</v>
      </c>
      <c r="D4" s="97" t="s">
        <v>213</v>
      </c>
      <c r="E4" s="96">
        <v>3600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1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42" t="s">
        <v>274</v>
      </c>
      <c r="E8" s="42">
        <v>300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73</v>
      </c>
      <c r="C13" s="10" t="s">
        <v>17</v>
      </c>
      <c r="D13" s="64" t="s">
        <v>320</v>
      </c>
      <c r="E13" s="64">
        <v>75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81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111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4" t="s">
        <v>19</v>
      </c>
      <c r="E19" s="47">
        <f>SUM(E3:E18)</f>
        <v>3975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1" workbookViewId="0">
      <selection activeCell="I18" sqref="I18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10" t="s">
        <v>149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1.5" x14ac:dyDescent="0.25">
      <c r="A4" s="39">
        <v>2</v>
      </c>
      <c r="B4" s="39" t="s">
        <v>4</v>
      </c>
      <c r="C4" s="26" t="s">
        <v>40</v>
      </c>
      <c r="D4" s="97" t="s">
        <v>212</v>
      </c>
      <c r="E4" s="96">
        <v>615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2" t="s">
        <v>277</v>
      </c>
      <c r="E8" s="42">
        <v>960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ht="15.75" x14ac:dyDescent="0.25">
      <c r="A13" s="6">
        <v>11</v>
      </c>
      <c r="B13" s="10" t="s">
        <v>56</v>
      </c>
      <c r="C13" s="10" t="s">
        <v>17</v>
      </c>
      <c r="D13" s="51" t="s">
        <v>250</v>
      </c>
      <c r="E13" s="51">
        <v>50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330</v>
      </c>
      <c r="E17" s="73">
        <v>187.5</v>
      </c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314</v>
      </c>
      <c r="E18" s="64">
        <v>87.5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80" t="s">
        <v>312</v>
      </c>
      <c r="E19" s="80">
        <v>25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106</v>
      </c>
      <c r="C22" s="24" t="s">
        <v>103</v>
      </c>
      <c r="D22" s="51"/>
      <c r="E22" s="51"/>
    </row>
    <row r="23" spans="1:5" x14ac:dyDescent="0.25">
      <c r="A23" s="6">
        <v>21</v>
      </c>
      <c r="B23" s="10" t="s">
        <v>65</v>
      </c>
      <c r="C23" s="39" t="s">
        <v>48</v>
      </c>
      <c r="D23" s="64" t="s">
        <v>317</v>
      </c>
      <c r="E23" s="64">
        <v>62.5</v>
      </c>
    </row>
    <row r="24" spans="1:5" ht="15.75" x14ac:dyDescent="0.25">
      <c r="A24" s="6">
        <v>22</v>
      </c>
      <c r="B24" s="10" t="s">
        <v>10</v>
      </c>
      <c r="C24" s="30" t="s">
        <v>347</v>
      </c>
      <c r="D24" s="51" t="s">
        <v>351</v>
      </c>
      <c r="E24" s="51">
        <v>300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2287.5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1" zoomScale="93" zoomScaleNormal="93" workbookViewId="0">
      <selection activeCell="H18" sqref="H18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10" t="s">
        <v>223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3" x14ac:dyDescent="0.25">
      <c r="A4" s="10">
        <v>2</v>
      </c>
      <c r="B4" s="10" t="s">
        <v>4</v>
      </c>
      <c r="C4" s="26" t="s">
        <v>40</v>
      </c>
      <c r="D4" s="97" t="s">
        <v>222</v>
      </c>
      <c r="E4" s="96">
        <v>1800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88"/>
      <c r="E8" s="42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73</v>
      </c>
      <c r="C13" s="10" t="s">
        <v>17</v>
      </c>
      <c r="D13" s="64" t="s">
        <v>310</v>
      </c>
      <c r="E13" s="64">
        <v>37.5</v>
      </c>
    </row>
    <row r="14" spans="1:5" ht="15.75" x14ac:dyDescent="0.25">
      <c r="A14" s="10">
        <v>12</v>
      </c>
      <c r="B14" s="10" t="s">
        <v>89</v>
      </c>
      <c r="C14" s="6" t="s">
        <v>45</v>
      </c>
      <c r="D14" s="51" t="s">
        <v>242</v>
      </c>
      <c r="E14" s="51">
        <v>630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8.75" x14ac:dyDescent="0.3">
      <c r="A16" s="3"/>
      <c r="B16" s="3"/>
      <c r="C16" s="3"/>
      <c r="D16" s="46" t="s">
        <v>19</v>
      </c>
      <c r="E16" s="46">
        <f>SUM(E3:E15)</f>
        <v>2467.5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F26" sqref="F26"/>
    </sheetView>
  </sheetViews>
  <sheetFormatPr defaultColWidth="9.140625" defaultRowHeight="15" x14ac:dyDescent="0.25"/>
  <cols>
    <col min="1" max="1" width="9.140625" style="69"/>
    <col min="2" max="2" width="28.85546875" style="69" customWidth="1"/>
    <col min="3" max="3" width="37.85546875" style="69" customWidth="1"/>
    <col min="4" max="4" width="17.7109375" style="69" customWidth="1"/>
    <col min="5" max="5" width="18.28515625" style="69" customWidth="1"/>
    <col min="6" max="16384" width="9.140625" style="69"/>
  </cols>
  <sheetData>
    <row r="1" spans="1:5" ht="51" customHeight="1" x14ac:dyDescent="0.25">
      <c r="A1" s="110" t="s">
        <v>150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110.25" x14ac:dyDescent="0.25">
      <c r="A4" s="10">
        <v>2</v>
      </c>
      <c r="B4" s="10" t="s">
        <v>4</v>
      </c>
      <c r="C4" s="52" t="s">
        <v>224</v>
      </c>
      <c r="D4" s="97" t="s">
        <v>225</v>
      </c>
      <c r="E4" s="96">
        <v>5965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42" t="s">
        <v>275</v>
      </c>
      <c r="E8" s="42">
        <v>1920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73</v>
      </c>
      <c r="C12" s="10" t="s">
        <v>17</v>
      </c>
      <c r="D12" s="64"/>
      <c r="E12" s="64"/>
    </row>
    <row r="13" spans="1:5" x14ac:dyDescent="0.25">
      <c r="A13" s="10">
        <v>11</v>
      </c>
      <c r="B13" s="10" t="s">
        <v>129</v>
      </c>
      <c r="C13" s="10" t="s">
        <v>17</v>
      </c>
      <c r="D13" s="72" t="s">
        <v>313</v>
      </c>
      <c r="E13" s="73">
        <v>150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4" t="s">
        <v>335</v>
      </c>
      <c r="E16" s="64">
        <v>162.5</v>
      </c>
    </row>
    <row r="17" spans="1:5" ht="15.75" x14ac:dyDescent="0.25">
      <c r="A17" s="10">
        <v>15</v>
      </c>
      <c r="B17" s="31" t="s">
        <v>78</v>
      </c>
      <c r="C17" s="30" t="s">
        <v>17</v>
      </c>
      <c r="D17" s="31" t="s">
        <v>20</v>
      </c>
      <c r="E17" s="38">
        <v>0</v>
      </c>
    </row>
    <row r="18" spans="1:5" ht="15.75" x14ac:dyDescent="0.25">
      <c r="A18" s="10">
        <v>16</v>
      </c>
      <c r="B18" s="31" t="s">
        <v>88</v>
      </c>
      <c r="C18" s="30" t="s">
        <v>48</v>
      </c>
      <c r="D18" s="64" t="s">
        <v>313</v>
      </c>
      <c r="E18" s="64">
        <v>150</v>
      </c>
    </row>
    <row r="19" spans="1:5" ht="15.75" x14ac:dyDescent="0.25">
      <c r="A19" s="10">
        <v>17</v>
      </c>
      <c r="B19" s="10" t="s">
        <v>97</v>
      </c>
      <c r="C19" s="6" t="s">
        <v>95</v>
      </c>
      <c r="D19" s="31" t="s">
        <v>20</v>
      </c>
      <c r="E19" s="38">
        <v>0</v>
      </c>
    </row>
    <row r="20" spans="1:5" ht="15.75" x14ac:dyDescent="0.25">
      <c r="A20" s="10">
        <v>18</v>
      </c>
      <c r="B20" s="6" t="s">
        <v>74</v>
      </c>
      <c r="C20" s="6" t="s">
        <v>17</v>
      </c>
      <c r="D20" s="31" t="s">
        <v>20</v>
      </c>
      <c r="E20" s="38">
        <v>0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31" t="s">
        <v>20</v>
      </c>
      <c r="E21" s="38">
        <v>0</v>
      </c>
    </row>
    <row r="22" spans="1:5" ht="30" x14ac:dyDescent="0.25">
      <c r="A22" s="10">
        <v>20</v>
      </c>
      <c r="B22" s="6" t="s">
        <v>27</v>
      </c>
      <c r="C22" s="24" t="s">
        <v>52</v>
      </c>
      <c r="D22" s="31" t="s">
        <v>20</v>
      </c>
      <c r="E22" s="38">
        <v>0</v>
      </c>
    </row>
    <row r="23" spans="1:5" ht="18.75" x14ac:dyDescent="0.3">
      <c r="A23" s="3"/>
      <c r="B23" s="3"/>
      <c r="C23" s="3"/>
      <c r="D23" s="46" t="s">
        <v>19</v>
      </c>
      <c r="E23" s="46">
        <f>SUM(E3:E22)</f>
        <v>8347.5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G27" sqref="G27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10" t="s">
        <v>151</v>
      </c>
      <c r="B1" s="111"/>
      <c r="C1" s="111"/>
      <c r="D1" s="111"/>
      <c r="E1" s="111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</row>
    <row r="4" spans="1:5" ht="47.25" x14ac:dyDescent="0.25">
      <c r="A4" s="10">
        <v>2</v>
      </c>
      <c r="B4" s="10" t="s">
        <v>4</v>
      </c>
      <c r="C4" s="48" t="s">
        <v>227</v>
      </c>
      <c r="D4" s="97" t="s">
        <v>226</v>
      </c>
      <c r="E4" s="96">
        <v>1005</v>
      </c>
    </row>
    <row r="5" spans="1:5" ht="15.75" x14ac:dyDescent="0.25">
      <c r="A5" s="10">
        <v>3</v>
      </c>
      <c r="B5" s="10" t="s">
        <v>5</v>
      </c>
      <c r="C5" s="10" t="s">
        <v>41</v>
      </c>
      <c r="D5" s="86" t="s">
        <v>20</v>
      </c>
      <c r="E5" s="87">
        <v>0</v>
      </c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2"/>
      <c r="E7" s="65"/>
    </row>
    <row r="8" spans="1:5" ht="45" x14ac:dyDescent="0.25">
      <c r="A8" s="10">
        <v>6</v>
      </c>
      <c r="B8" s="10" t="s">
        <v>8</v>
      </c>
      <c r="C8" s="19" t="s">
        <v>43</v>
      </c>
      <c r="D8" s="88"/>
      <c r="E8" s="42"/>
    </row>
    <row r="9" spans="1:5" ht="15.75" x14ac:dyDescent="0.25">
      <c r="A9" s="10">
        <v>7</v>
      </c>
      <c r="B9" s="10" t="s">
        <v>9</v>
      </c>
      <c r="C9" s="10" t="s">
        <v>41</v>
      </c>
      <c r="D9" s="51" t="s">
        <v>20</v>
      </c>
      <c r="E9" s="43">
        <v>0</v>
      </c>
    </row>
    <row r="10" spans="1:5" x14ac:dyDescent="0.2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04" t="s">
        <v>310</v>
      </c>
      <c r="E12" s="32">
        <v>37.5</v>
      </c>
    </row>
    <row r="13" spans="1:5" ht="15.75" x14ac:dyDescent="0.25">
      <c r="A13" s="10">
        <v>11</v>
      </c>
      <c r="B13" s="10" t="s">
        <v>38</v>
      </c>
      <c r="C13" s="10" t="s">
        <v>45</v>
      </c>
      <c r="D13" s="51" t="s">
        <v>243</v>
      </c>
      <c r="E13" s="51">
        <v>75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51" t="s">
        <v>20</v>
      </c>
      <c r="E14" s="43">
        <v>0</v>
      </c>
    </row>
    <row r="15" spans="1:5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 x14ac:dyDescent="0.2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6" t="s">
        <v>20</v>
      </c>
      <c r="E19" s="37">
        <v>0</v>
      </c>
    </row>
    <row r="20" spans="1:5" x14ac:dyDescent="0.25">
      <c r="A20" s="10">
        <v>18</v>
      </c>
      <c r="B20" s="10" t="s">
        <v>74</v>
      </c>
      <c r="C20" s="10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72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73</v>
      </c>
      <c r="C24" s="6" t="s">
        <v>48</v>
      </c>
      <c r="D24" s="64"/>
      <c r="E24" s="64"/>
    </row>
    <row r="25" spans="1:5" x14ac:dyDescent="0.25">
      <c r="A25" s="6">
        <v>23</v>
      </c>
      <c r="B25" s="10" t="s">
        <v>81</v>
      </c>
      <c r="C25" s="6" t="s">
        <v>17</v>
      </c>
      <c r="D25" s="10" t="s">
        <v>20</v>
      </c>
      <c r="E25" s="10">
        <v>0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85</v>
      </c>
      <c r="C27" s="24" t="s">
        <v>131</v>
      </c>
      <c r="D27" s="10" t="s">
        <v>20</v>
      </c>
      <c r="E27" s="10">
        <v>0</v>
      </c>
    </row>
    <row r="28" spans="1:5" x14ac:dyDescent="0.25">
      <c r="A28" s="6">
        <v>26</v>
      </c>
      <c r="B28" s="10" t="s">
        <v>118</v>
      </c>
      <c r="C28" s="67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1117.5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10" t="s">
        <v>152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9">
        <v>13</v>
      </c>
      <c r="B15" s="39" t="s">
        <v>113</v>
      </c>
      <c r="C15" s="19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32" zoomScaleNormal="100" workbookViewId="0">
      <selection activeCell="J32" sqref="J32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10" t="s">
        <v>153</v>
      </c>
      <c r="B1" s="111"/>
      <c r="C1" s="111"/>
      <c r="D1" s="111"/>
      <c r="E1" s="111"/>
      <c r="F1" s="111"/>
      <c r="G1" s="111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 t="s">
        <v>284</v>
      </c>
      <c r="E5" s="51">
        <v>125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 t="s">
        <v>283</v>
      </c>
      <c r="E9" s="51">
        <v>250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41"/>
      <c r="E10" s="41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327</v>
      </c>
      <c r="E15" s="25">
        <v>450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4" t="s">
        <v>332</v>
      </c>
      <c r="E23" s="64">
        <v>12.5</v>
      </c>
    </row>
    <row r="24" spans="1:7" x14ac:dyDescent="0.25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4"/>
      <c r="E26" s="64"/>
    </row>
    <row r="27" spans="1:7" x14ac:dyDescent="0.25">
      <c r="A27" s="6">
        <v>18</v>
      </c>
      <c r="B27" s="10" t="s">
        <v>74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4"/>
      <c r="E28" s="64"/>
    </row>
    <row r="29" spans="1:7" x14ac:dyDescent="0.25">
      <c r="A29" s="6">
        <v>20</v>
      </c>
      <c r="B29" s="10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6">
        <v>21</v>
      </c>
      <c r="B30" s="10" t="s">
        <v>81</v>
      </c>
      <c r="C30" s="10" t="s">
        <v>17</v>
      </c>
      <c r="D30" s="80" t="s">
        <v>310</v>
      </c>
      <c r="E30" s="80">
        <v>37.5</v>
      </c>
    </row>
    <row r="31" spans="1:7" ht="15.75" x14ac:dyDescent="0.25">
      <c r="A31" s="6">
        <v>22</v>
      </c>
      <c r="B31" s="10" t="s">
        <v>115</v>
      </c>
      <c r="C31" s="6" t="s">
        <v>114</v>
      </c>
      <c r="D31" s="86"/>
      <c r="E31" s="86"/>
    </row>
    <row r="32" spans="1:7" x14ac:dyDescent="0.25">
      <c r="A32" s="6">
        <v>23</v>
      </c>
      <c r="B32" s="10" t="s">
        <v>129</v>
      </c>
      <c r="C32" s="6" t="s">
        <v>17</v>
      </c>
      <c r="D32" s="72"/>
      <c r="E32" s="73"/>
    </row>
    <row r="33" spans="1:5" x14ac:dyDescent="0.25">
      <c r="A33" s="6">
        <v>24</v>
      </c>
      <c r="B33" s="6" t="s">
        <v>139</v>
      </c>
      <c r="C33" s="24" t="s">
        <v>137</v>
      </c>
      <c r="D33" s="72" t="s">
        <v>326</v>
      </c>
      <c r="E33" s="73">
        <v>50</v>
      </c>
    </row>
    <row r="34" spans="1:5" ht="18.75" x14ac:dyDescent="0.25">
      <c r="A34" s="6"/>
      <c r="B34" s="6"/>
      <c r="C34" s="24"/>
      <c r="D34" s="13" t="s">
        <v>19</v>
      </c>
      <c r="E34" s="14">
        <f>SUM(E3:E33)</f>
        <v>925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H29" sqref="H29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0" t="s">
        <v>154</v>
      </c>
      <c r="B1" s="111"/>
      <c r="C1" s="111"/>
      <c r="D1" s="111"/>
      <c r="E1" s="111"/>
      <c r="F1" s="111"/>
      <c r="G1" s="11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89</v>
      </c>
      <c r="C13" s="10" t="s">
        <v>135</v>
      </c>
      <c r="D13" s="51"/>
      <c r="E13" s="51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>
        <v>13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>
        <v>14</v>
      </c>
      <c r="B27" s="10" t="s">
        <v>117</v>
      </c>
      <c r="C27" s="6" t="s">
        <v>114</v>
      </c>
      <c r="D27" s="51" t="s">
        <v>264</v>
      </c>
      <c r="E27" s="51">
        <v>60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60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29" workbookViewId="0">
      <selection activeCell="H34" sqref="H34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10" t="s">
        <v>155</v>
      </c>
      <c r="B1" s="111"/>
      <c r="C1" s="111"/>
      <c r="D1" s="111"/>
      <c r="E1" s="111"/>
      <c r="F1" s="111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51" t="s">
        <v>284</v>
      </c>
      <c r="E9" s="51">
        <v>125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51" t="s">
        <v>248</v>
      </c>
      <c r="E10" s="51">
        <v>600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336</v>
      </c>
      <c r="C13" s="10" t="s">
        <v>17</v>
      </c>
      <c r="D13" s="64" t="s">
        <v>332</v>
      </c>
      <c r="E13" s="64">
        <v>12.5</v>
      </c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 x14ac:dyDescent="0.25">
      <c r="A16" s="6"/>
      <c r="B16" s="3"/>
      <c r="C16" s="3"/>
      <c r="D16" s="10" t="s">
        <v>20</v>
      </c>
      <c r="E16" s="10">
        <v>0</v>
      </c>
      <c r="F16" s="3"/>
    </row>
    <row r="17" spans="1:6" hidden="1" x14ac:dyDescent="0.25">
      <c r="A17" s="6"/>
      <c r="B17" s="3"/>
      <c r="C17" s="3"/>
      <c r="D17" s="10" t="s">
        <v>20</v>
      </c>
      <c r="E17" s="10">
        <v>0</v>
      </c>
      <c r="F17" s="3"/>
    </row>
    <row r="18" spans="1:6" hidden="1" x14ac:dyDescent="0.25">
      <c r="A18" s="6"/>
      <c r="B18" s="3"/>
      <c r="C18" s="3"/>
      <c r="D18" s="10" t="s">
        <v>20</v>
      </c>
      <c r="E18" s="10">
        <v>0</v>
      </c>
      <c r="F18" s="3"/>
    </row>
    <row r="19" spans="1:6" hidden="1" x14ac:dyDescent="0.25">
      <c r="A19" s="6"/>
      <c r="B19" s="3"/>
      <c r="C19" s="3"/>
      <c r="D19" s="10" t="s">
        <v>20</v>
      </c>
      <c r="E19" s="10">
        <v>0</v>
      </c>
      <c r="F19" s="3"/>
    </row>
    <row r="20" spans="1:6" hidden="1" x14ac:dyDescent="0.25">
      <c r="A20" s="6"/>
      <c r="B20" s="3"/>
      <c r="C20" s="3"/>
      <c r="D20" s="10" t="s">
        <v>20</v>
      </c>
      <c r="E20" s="10">
        <v>0</v>
      </c>
      <c r="F20" s="3"/>
    </row>
    <row r="21" spans="1:6" hidden="1" x14ac:dyDescent="0.25">
      <c r="A21" s="6"/>
      <c r="B21" s="3"/>
      <c r="C21" s="3"/>
      <c r="D21" s="10" t="s">
        <v>20</v>
      </c>
      <c r="E21" s="10">
        <v>0</v>
      </c>
      <c r="F21" s="3"/>
    </row>
    <row r="22" spans="1:6" hidden="1" x14ac:dyDescent="0.25">
      <c r="A22" s="6"/>
      <c r="B22" s="3"/>
      <c r="C22" s="3"/>
      <c r="D22" s="10" t="s">
        <v>20</v>
      </c>
      <c r="E22" s="10">
        <v>0</v>
      </c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 x14ac:dyDescent="0.25">
      <c r="A24" s="6">
        <v>15</v>
      </c>
      <c r="B24" s="10" t="s">
        <v>31</v>
      </c>
      <c r="C24" s="24" t="s">
        <v>52</v>
      </c>
      <c r="D24" s="102" t="s">
        <v>325</v>
      </c>
      <c r="E24" s="102">
        <v>500</v>
      </c>
    </row>
    <row r="25" spans="1:6" ht="15.75" x14ac:dyDescent="0.25">
      <c r="A25" s="6">
        <v>16</v>
      </c>
      <c r="B25" s="10" t="s">
        <v>38</v>
      </c>
      <c r="C25" s="6" t="s">
        <v>45</v>
      </c>
      <c r="D25" s="86"/>
      <c r="E25" s="86"/>
    </row>
    <row r="26" spans="1:6" ht="15.75" x14ac:dyDescent="0.25">
      <c r="A26" s="10">
        <v>17</v>
      </c>
      <c r="B26" s="10" t="s">
        <v>81</v>
      </c>
      <c r="C26" s="6" t="s">
        <v>17</v>
      </c>
      <c r="D26" s="80"/>
      <c r="E26" s="80"/>
    </row>
    <row r="27" spans="1:6" ht="30" x14ac:dyDescent="0.25">
      <c r="A27" s="10">
        <v>18</v>
      </c>
      <c r="B27" s="10" t="s">
        <v>97</v>
      </c>
      <c r="C27" s="11" t="s">
        <v>102</v>
      </c>
      <c r="D27" s="51" t="s">
        <v>266</v>
      </c>
      <c r="E27" s="51">
        <v>720</v>
      </c>
    </row>
    <row r="28" spans="1:6" x14ac:dyDescent="0.25">
      <c r="A28" s="6">
        <v>19</v>
      </c>
      <c r="B28" s="6" t="s">
        <v>346</v>
      </c>
      <c r="C28" s="6" t="s">
        <v>138</v>
      </c>
      <c r="D28" s="72" t="s">
        <v>321</v>
      </c>
      <c r="E28" s="73">
        <v>100</v>
      </c>
    </row>
    <row r="29" spans="1:6" ht="15.75" x14ac:dyDescent="0.25">
      <c r="A29" s="25"/>
      <c r="B29" s="25" t="s">
        <v>10</v>
      </c>
      <c r="C29" s="30" t="s">
        <v>349</v>
      </c>
      <c r="D29" s="51" t="s">
        <v>350</v>
      </c>
      <c r="E29" s="51">
        <v>550</v>
      </c>
    </row>
    <row r="30" spans="1:6" ht="18.75" x14ac:dyDescent="0.25">
      <c r="A30" s="25"/>
      <c r="B30" s="25"/>
      <c r="C30" s="25"/>
      <c r="D30" s="13" t="s">
        <v>19</v>
      </c>
      <c r="E30" s="14">
        <f>SUM(E3:E29)</f>
        <v>2607.5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J28" sqref="J28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10" t="s">
        <v>156</v>
      </c>
      <c r="B1" s="111"/>
      <c r="C1" s="111"/>
      <c r="D1" s="111"/>
      <c r="E1" s="111"/>
      <c r="F1" s="111"/>
      <c r="G1" s="11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2"/>
      <c r="E9" s="42"/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 x14ac:dyDescent="0.2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97</v>
      </c>
      <c r="C27" s="10" t="s">
        <v>95</v>
      </c>
      <c r="D27" s="51" t="s">
        <v>265</v>
      </c>
      <c r="E27" s="51">
        <v>540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540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3" workbookViewId="0">
      <selection activeCell="H20" sqref="H20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10" t="s">
        <v>140</v>
      </c>
      <c r="B1" s="111"/>
      <c r="C1" s="111"/>
      <c r="D1" s="111"/>
      <c r="E1" s="111"/>
      <c r="F1" s="111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4</v>
      </c>
      <c r="C4" s="26" t="s">
        <v>40</v>
      </c>
      <c r="D4" s="97" t="s">
        <v>230</v>
      </c>
      <c r="E4" s="96">
        <v>2365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81" t="s">
        <v>271</v>
      </c>
      <c r="E8" s="81">
        <v>3720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25">
      <c r="A13" s="10">
        <v>11</v>
      </c>
      <c r="B13" s="10" t="s">
        <v>87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>
        <v>13</v>
      </c>
      <c r="B15" s="10" t="s">
        <v>81</v>
      </c>
      <c r="C15" s="6" t="s">
        <v>17</v>
      </c>
      <c r="D15" s="31" t="s">
        <v>20</v>
      </c>
      <c r="E15" s="38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6085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A30" sqref="A30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10" t="s">
        <v>157</v>
      </c>
      <c r="B1" s="111"/>
      <c r="C1" s="111"/>
      <c r="D1" s="111"/>
      <c r="E1" s="111"/>
      <c r="F1" s="111"/>
      <c r="G1" s="11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8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51" t="s">
        <v>247</v>
      </c>
      <c r="E10" s="51">
        <v>1000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25">
      <c r="A13" s="6">
        <v>11</v>
      </c>
      <c r="B13" s="10" t="s">
        <v>74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102" t="s">
        <v>323</v>
      </c>
      <c r="E24" s="102">
        <v>1500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31" t="s">
        <v>20</v>
      </c>
      <c r="E26" s="38">
        <v>0</v>
      </c>
    </row>
    <row r="27" spans="1:7" ht="15.75" x14ac:dyDescent="0.25">
      <c r="A27" s="6">
        <v>18</v>
      </c>
      <c r="B27" s="10" t="s">
        <v>62</v>
      </c>
      <c r="C27" s="30" t="s">
        <v>63</v>
      </c>
      <c r="D27" s="86"/>
      <c r="E27" s="86"/>
    </row>
    <row r="28" spans="1:7" ht="30" x14ac:dyDescent="0.25">
      <c r="A28" s="6">
        <v>19</v>
      </c>
      <c r="B28" s="10" t="s">
        <v>101</v>
      </c>
      <c r="C28" s="11" t="s">
        <v>102</v>
      </c>
      <c r="D28" s="51"/>
      <c r="E28" s="51"/>
    </row>
    <row r="29" spans="1:7" ht="15.75" x14ac:dyDescent="0.25">
      <c r="A29" s="6">
        <v>20</v>
      </c>
      <c r="B29" s="6" t="s">
        <v>35</v>
      </c>
      <c r="C29" s="6" t="s">
        <v>110</v>
      </c>
      <c r="D29" s="51" t="s">
        <v>241</v>
      </c>
      <c r="E29" s="51">
        <v>345</v>
      </c>
    </row>
    <row r="30" spans="1:7" x14ac:dyDescent="0.25">
      <c r="A30" s="25">
        <v>21</v>
      </c>
      <c r="B30" s="93" t="s">
        <v>139</v>
      </c>
      <c r="C30" s="6" t="s">
        <v>138</v>
      </c>
      <c r="D30" s="72" t="s">
        <v>341</v>
      </c>
      <c r="E30" s="73">
        <v>200</v>
      </c>
    </row>
    <row r="31" spans="1:7" ht="18.75" x14ac:dyDescent="0.3">
      <c r="A31" s="16"/>
      <c r="B31" s="16"/>
      <c r="C31" s="16"/>
      <c r="D31" s="94" t="s">
        <v>19</v>
      </c>
      <c r="E31" s="75">
        <f>SUM(E3:E30)</f>
        <v>3045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8" workbookViewId="0">
      <selection activeCell="A20" sqref="A20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0" t="s">
        <v>158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51" t="s">
        <v>296</v>
      </c>
      <c r="E10" s="51">
        <v>1100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42.75" x14ac:dyDescent="0.25">
      <c r="A17" s="6">
        <v>15</v>
      </c>
      <c r="B17" s="10" t="s">
        <v>31</v>
      </c>
      <c r="C17" s="19" t="s">
        <v>52</v>
      </c>
      <c r="D17" s="102" t="s">
        <v>324</v>
      </c>
      <c r="E17" s="102">
        <v>875</v>
      </c>
    </row>
    <row r="18" spans="1:5" ht="15.75" x14ac:dyDescent="0.25">
      <c r="A18" s="6">
        <v>16</v>
      </c>
      <c r="B18" s="10" t="s">
        <v>35</v>
      </c>
      <c r="C18" s="6" t="s">
        <v>45</v>
      </c>
      <c r="D18" s="51" t="s">
        <v>240</v>
      </c>
      <c r="E18" s="51">
        <v>120</v>
      </c>
    </row>
    <row r="19" spans="1:5" ht="47.25" x14ac:dyDescent="0.25">
      <c r="A19" s="6">
        <v>17</v>
      </c>
      <c r="B19" s="10" t="s">
        <v>85</v>
      </c>
      <c r="C19" s="68" t="s">
        <v>131</v>
      </c>
      <c r="D19" s="53"/>
      <c r="E19" s="77"/>
    </row>
    <row r="20" spans="1:5" ht="15.75" x14ac:dyDescent="0.25">
      <c r="A20" s="6">
        <v>18</v>
      </c>
      <c r="B20" s="3" t="s">
        <v>97</v>
      </c>
      <c r="C20" s="30" t="s">
        <v>114</v>
      </c>
      <c r="D20" s="51" t="s">
        <v>264</v>
      </c>
      <c r="E20" s="51">
        <v>60</v>
      </c>
    </row>
    <row r="21" spans="1:5" ht="18.75" x14ac:dyDescent="0.25">
      <c r="A21" s="6"/>
      <c r="B21" s="3"/>
      <c r="C21" s="3"/>
      <c r="D21" s="108" t="s">
        <v>19</v>
      </c>
      <c r="E21" s="45">
        <f>SUM(E3:E20)</f>
        <v>2155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H18" sqref="H18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10" t="s">
        <v>159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21" workbookViewId="0">
      <selection activeCell="A20" sqref="A20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0" t="s">
        <v>160</v>
      </c>
      <c r="B1" s="111"/>
      <c r="C1" s="111"/>
      <c r="D1" s="111"/>
      <c r="E1" s="111"/>
      <c r="F1" s="111"/>
      <c r="G1" s="111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97" t="s">
        <v>231</v>
      </c>
      <c r="E4" s="96">
        <v>2580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51" t="s">
        <v>235</v>
      </c>
      <c r="E11" s="51">
        <v>7200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51" t="s">
        <v>238</v>
      </c>
      <c r="E15" s="51">
        <v>90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4" t="s">
        <v>340</v>
      </c>
      <c r="E16" s="64">
        <v>25</v>
      </c>
    </row>
    <row r="17" spans="1:5" x14ac:dyDescent="0.25">
      <c r="A17" s="10">
        <v>15</v>
      </c>
      <c r="B17" s="10" t="s">
        <v>81</v>
      </c>
      <c r="C17" s="6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10" t="s">
        <v>85</v>
      </c>
      <c r="C19" s="11" t="s">
        <v>131</v>
      </c>
      <c r="D19" s="31" t="s">
        <v>20</v>
      </c>
      <c r="E19" s="38">
        <v>0</v>
      </c>
    </row>
    <row r="20" spans="1:5" x14ac:dyDescent="0.25">
      <c r="A20" s="10">
        <v>18</v>
      </c>
      <c r="B20" s="10" t="s">
        <v>112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4" t="s">
        <v>19</v>
      </c>
      <c r="E21" s="75">
        <f>SUM(E3:E20)</f>
        <v>9895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H28" sqref="H28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0" t="s">
        <v>161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2"/>
      <c r="E9" s="42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81</v>
      </c>
      <c r="C16" s="6" t="s">
        <v>48</v>
      </c>
      <c r="D16" s="80" t="s">
        <v>310</v>
      </c>
      <c r="E16" s="80">
        <v>37.5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37.5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4" workbookViewId="0">
      <selection activeCell="K22" sqref="K22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0" t="s">
        <v>162</v>
      </c>
      <c r="B1" s="111"/>
      <c r="C1" s="111"/>
      <c r="D1" s="111"/>
      <c r="E1" s="111"/>
      <c r="F1" s="111"/>
      <c r="G1" s="111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3" t="s">
        <v>250</v>
      </c>
      <c r="E6" s="23">
        <v>50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51" t="s">
        <v>290</v>
      </c>
      <c r="E9" s="51">
        <v>4500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90"/>
      <c r="E10" s="90"/>
      <c r="F10" s="3"/>
      <c r="G10" s="3"/>
    </row>
    <row r="11" spans="1:7" ht="20.25" customHeight="1" x14ac:dyDescent="0.25">
      <c r="A11" s="10">
        <v>9</v>
      </c>
      <c r="B11" s="10" t="s">
        <v>81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51"/>
      <c r="E13" s="51"/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103" t="s">
        <v>319</v>
      </c>
      <c r="E14" s="23">
        <v>100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103" t="s">
        <v>322</v>
      </c>
      <c r="E15" s="102">
        <v>437.5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x14ac:dyDescent="0.25">
      <c r="A17" s="10">
        <v>15</v>
      </c>
      <c r="B17" s="4" t="s">
        <v>69</v>
      </c>
      <c r="C17" s="10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59</v>
      </c>
      <c r="C18" s="6" t="s">
        <v>60</v>
      </c>
      <c r="D18" s="64" t="s">
        <v>339</v>
      </c>
      <c r="E18" s="64">
        <v>100</v>
      </c>
    </row>
    <row r="19" spans="1:5" x14ac:dyDescent="0.25">
      <c r="A19" s="10">
        <v>17</v>
      </c>
      <c r="B19" s="10" t="s">
        <v>56</v>
      </c>
      <c r="C19" s="10" t="s">
        <v>17</v>
      </c>
      <c r="D19" s="10" t="s">
        <v>20</v>
      </c>
      <c r="E19" s="10">
        <v>0</v>
      </c>
    </row>
    <row r="20" spans="1:5" ht="15.75" x14ac:dyDescent="0.25">
      <c r="A20" s="10">
        <v>81</v>
      </c>
      <c r="B20" s="10" t="s">
        <v>81</v>
      </c>
      <c r="C20" s="6" t="s">
        <v>17</v>
      </c>
      <c r="D20" s="80" t="s">
        <v>332</v>
      </c>
      <c r="E20" s="80">
        <v>12.5</v>
      </c>
    </row>
    <row r="21" spans="1:5" x14ac:dyDescent="0.25">
      <c r="A21" s="10">
        <v>19</v>
      </c>
      <c r="B21" s="10" t="s">
        <v>78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85</v>
      </c>
      <c r="C22" s="24" t="s">
        <v>131</v>
      </c>
      <c r="D22" s="31" t="s">
        <v>20</v>
      </c>
      <c r="E22" s="38">
        <v>0</v>
      </c>
    </row>
    <row r="23" spans="1:5" x14ac:dyDescent="0.25">
      <c r="A23" s="10">
        <v>21</v>
      </c>
      <c r="B23" s="10" t="s">
        <v>72</v>
      </c>
      <c r="C23" s="6" t="s">
        <v>46</v>
      </c>
      <c r="D23" s="6" t="s">
        <v>20</v>
      </c>
      <c r="E23" s="37">
        <v>0</v>
      </c>
    </row>
    <row r="24" spans="1:5" ht="15.75" x14ac:dyDescent="0.25">
      <c r="A24" s="6">
        <v>22</v>
      </c>
      <c r="B24" s="6" t="s">
        <v>97</v>
      </c>
      <c r="C24" s="6" t="s">
        <v>104</v>
      </c>
      <c r="D24" s="86"/>
      <c r="E24" s="86"/>
    </row>
    <row r="25" spans="1:5" x14ac:dyDescent="0.25">
      <c r="A25" s="10">
        <v>23</v>
      </c>
      <c r="B25" s="10" t="s">
        <v>139</v>
      </c>
      <c r="C25" s="6" t="s">
        <v>138</v>
      </c>
      <c r="D25" s="72" t="s">
        <v>341</v>
      </c>
      <c r="E25" s="73">
        <v>200</v>
      </c>
    </row>
    <row r="26" spans="1:5" x14ac:dyDescent="0.25">
      <c r="A26" s="16">
        <v>24</v>
      </c>
      <c r="B26" s="93" t="s">
        <v>50</v>
      </c>
      <c r="C26" s="6" t="s">
        <v>48</v>
      </c>
      <c r="D26" s="64" t="s">
        <v>250</v>
      </c>
      <c r="E26" s="64">
        <v>50</v>
      </c>
    </row>
    <row r="27" spans="1:5" ht="18.75" x14ac:dyDescent="0.3">
      <c r="A27" s="16"/>
      <c r="B27" s="16"/>
      <c r="C27" s="16"/>
      <c r="D27" s="94" t="s">
        <v>19</v>
      </c>
      <c r="E27" s="95">
        <f>SUM(E3:E26)</f>
        <v>5450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9" workbookViewId="0">
      <selection activeCell="A15" sqref="A15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10" t="s">
        <v>164</v>
      </c>
      <c r="B1" s="111"/>
      <c r="C1" s="111"/>
      <c r="D1" s="111"/>
      <c r="E1" s="111"/>
      <c r="F1" s="111"/>
      <c r="G1" s="11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51.75" customHeight="1" x14ac:dyDescent="0.25">
      <c r="A10" s="10">
        <v>8</v>
      </c>
      <c r="B10" s="10" t="s">
        <v>85</v>
      </c>
      <c r="C10" s="84" t="s">
        <v>131</v>
      </c>
      <c r="D10" s="79" t="s">
        <v>306</v>
      </c>
      <c r="E10" s="79">
        <v>10575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51"/>
      <c r="E13" s="51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10575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G16" sqref="G16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10" t="s">
        <v>165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86"/>
      <c r="E3" s="86"/>
    </row>
    <row r="4" spans="1:5" ht="31.5" x14ac:dyDescent="0.25">
      <c r="A4" s="10">
        <v>2</v>
      </c>
      <c r="B4" s="10" t="s">
        <v>4</v>
      </c>
      <c r="C4" s="26" t="s">
        <v>40</v>
      </c>
      <c r="D4" s="97" t="s">
        <v>232</v>
      </c>
      <c r="E4" s="96">
        <v>75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103" t="s">
        <v>311</v>
      </c>
      <c r="E6" s="23">
        <v>1687.5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51" t="s">
        <v>239</v>
      </c>
      <c r="E16" s="51">
        <v>750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2512.5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A15" sqref="A15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10" t="s">
        <v>169</v>
      </c>
      <c r="B1" s="111"/>
      <c r="C1" s="111"/>
      <c r="D1" s="111"/>
      <c r="E1" s="111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89</v>
      </c>
      <c r="C13" s="10" t="s">
        <v>134</v>
      </c>
      <c r="D13" s="51"/>
      <c r="E13" s="5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activeCell="H18" sqref="H18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10" t="s">
        <v>163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31" t="s">
        <v>20</v>
      </c>
      <c r="E19" s="38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92</v>
      </c>
      <c r="D22" s="51" t="s">
        <v>236</v>
      </c>
      <c r="E22" s="51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workbookViewId="0">
      <selection activeCell="H40" sqref="H40"/>
    </sheetView>
  </sheetViews>
  <sheetFormatPr defaultColWidth="9.140625" defaultRowHeight="15.75" x14ac:dyDescent="0.25"/>
  <cols>
    <col min="1" max="1" width="9.140625" style="62"/>
    <col min="2" max="2" width="24.42578125" style="50" customWidth="1"/>
    <col min="3" max="3" width="35.28515625" style="50" customWidth="1"/>
    <col min="4" max="4" width="23.85546875" style="50" customWidth="1"/>
    <col min="5" max="5" width="21.7109375" style="50" customWidth="1"/>
    <col min="6" max="6" width="0.140625" style="50" hidden="1" customWidth="1"/>
    <col min="7" max="7" width="2.5703125" style="50" hidden="1" customWidth="1"/>
    <col min="8" max="16384" width="9.140625" style="50"/>
  </cols>
  <sheetData>
    <row r="1" spans="1:7" ht="36.75" customHeight="1" x14ac:dyDescent="0.25">
      <c r="A1" s="112" t="s">
        <v>141</v>
      </c>
      <c r="B1" s="113"/>
      <c r="C1" s="113"/>
      <c r="D1" s="113"/>
      <c r="E1" s="113"/>
      <c r="F1" s="113"/>
      <c r="G1" s="114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86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2" t="s">
        <v>107</v>
      </c>
      <c r="D4" s="42"/>
      <c r="E4" s="41"/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51"/>
      <c r="E5" s="51"/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9"/>
      <c r="E6" s="23"/>
      <c r="F6" s="29"/>
      <c r="G6" s="29"/>
    </row>
    <row r="7" spans="1:7" ht="30.75" customHeight="1" x14ac:dyDescent="0.25">
      <c r="A7" s="30">
        <v>5</v>
      </c>
      <c r="B7" s="31" t="s">
        <v>7</v>
      </c>
      <c r="C7" s="53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3" t="s">
        <v>43</v>
      </c>
      <c r="D8" s="42" t="s">
        <v>273</v>
      </c>
      <c r="E8" s="42">
        <v>360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42"/>
      <c r="E9" s="42"/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51" t="s">
        <v>248</v>
      </c>
      <c r="E10" s="51">
        <v>600</v>
      </c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4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5"/>
      <c r="B16" s="56"/>
      <c r="C16" s="56"/>
      <c r="D16" s="57"/>
      <c r="E16" s="57"/>
      <c r="F16" s="56"/>
      <c r="G16" s="56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8"/>
      <c r="B23" s="59"/>
      <c r="C23" s="59"/>
      <c r="D23" s="60"/>
      <c r="E23" s="60"/>
      <c r="F23" s="59"/>
      <c r="G23" s="59"/>
    </row>
    <row r="24" spans="1:7" hidden="1" x14ac:dyDescent="0.25">
      <c r="A24" s="58"/>
      <c r="B24" s="59"/>
      <c r="C24" s="59"/>
      <c r="D24" s="60"/>
      <c r="E24" s="60"/>
      <c r="F24" s="59"/>
      <c r="G24" s="59"/>
    </row>
    <row r="25" spans="1:7" x14ac:dyDescent="0.25">
      <c r="A25" s="30">
        <v>14</v>
      </c>
      <c r="B25" s="31" t="s">
        <v>66</v>
      </c>
      <c r="C25" s="30" t="s">
        <v>17</v>
      </c>
      <c r="D25" s="78" t="s">
        <v>329</v>
      </c>
      <c r="E25" s="78">
        <v>125</v>
      </c>
    </row>
    <row r="26" spans="1:7" x14ac:dyDescent="0.25">
      <c r="A26" s="30">
        <v>15</v>
      </c>
      <c r="B26" s="31" t="s">
        <v>67</v>
      </c>
      <c r="C26" s="30" t="s">
        <v>17</v>
      </c>
      <c r="D26" s="64" t="s">
        <v>250</v>
      </c>
      <c r="E26" s="64">
        <v>50</v>
      </c>
    </row>
    <row r="27" spans="1:7" x14ac:dyDescent="0.25">
      <c r="A27" s="30">
        <v>16</v>
      </c>
      <c r="B27" s="31" t="s">
        <v>72</v>
      </c>
      <c r="C27" s="30" t="s">
        <v>46</v>
      </c>
      <c r="D27" s="31" t="s">
        <v>20</v>
      </c>
      <c r="E27" s="31">
        <v>0</v>
      </c>
    </row>
    <row r="28" spans="1:7" x14ac:dyDescent="0.25">
      <c r="A28" s="30">
        <v>17</v>
      </c>
      <c r="B28" s="31" t="s">
        <v>59</v>
      </c>
      <c r="C28" s="30" t="s">
        <v>60</v>
      </c>
      <c r="D28" s="64"/>
      <c r="E28" s="64"/>
    </row>
    <row r="29" spans="1:7" x14ac:dyDescent="0.25">
      <c r="A29" s="30">
        <v>18</v>
      </c>
      <c r="B29" s="31" t="s">
        <v>78</v>
      </c>
      <c r="C29" s="30" t="s">
        <v>17</v>
      </c>
      <c r="D29" s="25" t="s">
        <v>332</v>
      </c>
      <c r="E29" s="25">
        <v>12.5</v>
      </c>
    </row>
    <row r="30" spans="1:7" x14ac:dyDescent="0.25">
      <c r="A30" s="30">
        <v>19</v>
      </c>
      <c r="B30" s="31" t="s">
        <v>81</v>
      </c>
      <c r="C30" s="30" t="s">
        <v>17</v>
      </c>
      <c r="D30" s="80"/>
      <c r="E30" s="80"/>
    </row>
    <row r="31" spans="1:7" x14ac:dyDescent="0.25">
      <c r="A31" s="30">
        <v>20</v>
      </c>
      <c r="B31" s="31" t="s">
        <v>83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61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88</v>
      </c>
      <c r="C33" s="30" t="s">
        <v>48</v>
      </c>
      <c r="D33" s="64" t="s">
        <v>332</v>
      </c>
      <c r="E33" s="64">
        <v>12.5</v>
      </c>
    </row>
    <row r="34" spans="1:5" x14ac:dyDescent="0.25">
      <c r="A34" s="30">
        <v>23</v>
      </c>
      <c r="B34" s="31" t="s">
        <v>96</v>
      </c>
      <c r="C34" s="31" t="s">
        <v>95</v>
      </c>
      <c r="D34" s="51" t="s">
        <v>254</v>
      </c>
      <c r="E34" s="51">
        <v>240</v>
      </c>
    </row>
    <row r="35" spans="1:5" x14ac:dyDescent="0.25">
      <c r="A35" s="30">
        <v>24</v>
      </c>
      <c r="B35" s="30" t="s">
        <v>35</v>
      </c>
      <c r="C35" s="30" t="s">
        <v>110</v>
      </c>
      <c r="D35" s="51" t="s">
        <v>239</v>
      </c>
      <c r="E35" s="51">
        <v>750</v>
      </c>
    </row>
    <row r="36" spans="1:5" x14ac:dyDescent="0.25">
      <c r="A36" s="30">
        <v>25</v>
      </c>
      <c r="B36" s="30" t="s">
        <v>74</v>
      </c>
      <c r="C36" s="6" t="s">
        <v>48</v>
      </c>
      <c r="D36" s="64" t="s">
        <v>312</v>
      </c>
      <c r="E36" s="64">
        <v>25</v>
      </c>
    </row>
    <row r="37" spans="1:5" x14ac:dyDescent="0.25">
      <c r="A37" s="30"/>
      <c r="B37" s="29"/>
      <c r="C37" s="29"/>
      <c r="D37" s="40" t="s">
        <v>19</v>
      </c>
      <c r="E37" s="40">
        <f>SUM(E3:E36)</f>
        <v>2175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4" workbookViewId="0">
      <selection activeCell="A25" sqref="A25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0" t="s">
        <v>166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51" t="s">
        <v>283</v>
      </c>
      <c r="E5" s="51">
        <v>250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289</v>
      </c>
      <c r="E9" s="51">
        <v>2000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103" t="s">
        <v>314</v>
      </c>
      <c r="E10" s="23">
        <v>87.5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51" t="s">
        <v>237</v>
      </c>
      <c r="E11" s="51">
        <v>885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25">
      <c r="A13" s="10">
        <v>11</v>
      </c>
      <c r="B13" s="10" t="s">
        <v>119</v>
      </c>
      <c r="C13" s="10" t="s">
        <v>17</v>
      </c>
      <c r="D13" s="64"/>
      <c r="E13" s="64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86"/>
      <c r="E15" s="86"/>
    </row>
    <row r="16" spans="1:5" x14ac:dyDescent="0.25">
      <c r="A16" s="10">
        <v>14</v>
      </c>
      <c r="B16" s="10" t="s">
        <v>66</v>
      </c>
      <c r="C16" s="6" t="s">
        <v>17</v>
      </c>
      <c r="D16" s="72"/>
      <c r="E16" s="73"/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74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75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51" t="s">
        <v>249</v>
      </c>
      <c r="E20" s="51">
        <v>600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80" t="s">
        <v>310</v>
      </c>
      <c r="E21" s="80">
        <v>37.5</v>
      </c>
    </row>
    <row r="22" spans="1:5" ht="15.75" x14ac:dyDescent="0.25">
      <c r="A22" s="10">
        <v>20</v>
      </c>
      <c r="B22" s="10" t="s">
        <v>105</v>
      </c>
      <c r="C22" s="10" t="s">
        <v>104</v>
      </c>
      <c r="D22" s="51" t="s">
        <v>263</v>
      </c>
      <c r="E22" s="51">
        <v>720</v>
      </c>
    </row>
    <row r="23" spans="1:5" ht="60" x14ac:dyDescent="0.25">
      <c r="A23" s="10">
        <v>21</v>
      </c>
      <c r="B23" s="10" t="s">
        <v>85</v>
      </c>
      <c r="C23" s="11" t="s">
        <v>131</v>
      </c>
      <c r="D23" s="83"/>
      <c r="E23" s="83"/>
    </row>
    <row r="24" spans="1:5" x14ac:dyDescent="0.25">
      <c r="A24" s="10">
        <v>22</v>
      </c>
      <c r="B24" s="10" t="s">
        <v>59</v>
      </c>
      <c r="C24" s="6" t="s">
        <v>60</v>
      </c>
      <c r="D24" s="64"/>
      <c r="E24" s="64"/>
    </row>
    <row r="25" spans="1:5" ht="38.25" customHeight="1" x14ac:dyDescent="0.25">
      <c r="A25" s="10">
        <v>23</v>
      </c>
      <c r="B25" s="10" t="s">
        <v>4</v>
      </c>
      <c r="C25" s="52" t="s">
        <v>107</v>
      </c>
      <c r="D25" s="97" t="s">
        <v>233</v>
      </c>
      <c r="E25" s="100">
        <v>100</v>
      </c>
    </row>
    <row r="26" spans="1:5" ht="18.75" x14ac:dyDescent="0.3">
      <c r="A26" s="16"/>
      <c r="B26" s="16"/>
      <c r="C26" s="16"/>
      <c r="D26" s="46" t="s">
        <v>19</v>
      </c>
      <c r="E26" s="75">
        <f>SUM(E3:E25)</f>
        <v>4680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I29" sqref="I29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0" t="s">
        <v>167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79</v>
      </c>
      <c r="D22" s="51" t="s">
        <v>236</v>
      </c>
      <c r="E22" s="51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K22" sqref="K22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0" t="s">
        <v>168</v>
      </c>
      <c r="B1" s="111"/>
      <c r="C1" s="111"/>
      <c r="D1" s="111"/>
      <c r="E1" s="111"/>
      <c r="F1" s="111"/>
      <c r="G1" s="11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9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81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activeCell="I11" sqref="I1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10" t="s">
        <v>291</v>
      </c>
      <c r="B1" s="111"/>
      <c r="C1" s="111"/>
      <c r="D1" s="111"/>
      <c r="E1" s="111"/>
      <c r="F1" s="111"/>
      <c r="G1" s="111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 t="s">
        <v>284</v>
      </c>
      <c r="E9" s="51">
        <v>125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4" t="s">
        <v>317</v>
      </c>
      <c r="E12" s="32">
        <v>62.5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88</v>
      </c>
      <c r="C16" s="6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10" t="s">
        <v>78</v>
      </c>
      <c r="C17" s="6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81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86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187.5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23" sqref="H23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10" t="s">
        <v>170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81</v>
      </c>
      <c r="C22" s="6" t="s">
        <v>79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A23" sqref="A23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17" t="s">
        <v>171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2"/>
      <c r="E4" s="42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91"/>
      <c r="E12" s="32"/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70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86"/>
      <c r="E19" s="86"/>
    </row>
    <row r="20" spans="1:5" x14ac:dyDescent="0.25">
      <c r="A20" s="6">
        <v>18</v>
      </c>
      <c r="B20" s="10" t="s">
        <v>78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81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6">
        <v>20</v>
      </c>
      <c r="B22" s="10" t="s">
        <v>101</v>
      </c>
      <c r="C22" s="10" t="s">
        <v>95</v>
      </c>
      <c r="D22" s="86"/>
      <c r="E22" s="86"/>
    </row>
    <row r="23" spans="1:5" x14ac:dyDescent="0.25">
      <c r="A23" s="6">
        <v>21</v>
      </c>
      <c r="B23" s="6" t="s">
        <v>74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15" workbookViewId="0">
      <selection activeCell="K7" sqref="K7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0" t="s">
        <v>172</v>
      </c>
      <c r="B1" s="111"/>
      <c r="C1" s="111"/>
      <c r="D1" s="111"/>
      <c r="E1" s="111"/>
      <c r="F1" s="111"/>
      <c r="G1" s="11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292</v>
      </c>
      <c r="E9" s="51">
        <v>3375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51" t="s">
        <v>298</v>
      </c>
      <c r="E10" s="51">
        <v>2300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5" t="s">
        <v>315</v>
      </c>
      <c r="E12" s="32">
        <v>237.5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03" t="s">
        <v>321</v>
      </c>
      <c r="E13" s="102">
        <v>125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/>
      <c r="E23" s="73"/>
    </row>
    <row r="24" spans="1:7" x14ac:dyDescent="0.25">
      <c r="A24" s="6">
        <v>15</v>
      </c>
      <c r="B24" s="10" t="s">
        <v>70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78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 t="s">
        <v>332</v>
      </c>
      <c r="E26" s="80">
        <v>12.5</v>
      </c>
    </row>
    <row r="27" spans="1:7" ht="15.75" x14ac:dyDescent="0.25">
      <c r="A27" s="6">
        <v>18</v>
      </c>
      <c r="B27" s="10" t="s">
        <v>101</v>
      </c>
      <c r="C27" s="10" t="s">
        <v>95</v>
      </c>
      <c r="D27" s="51"/>
      <c r="E27" s="51"/>
    </row>
    <row r="28" spans="1:7" x14ac:dyDescent="0.25">
      <c r="A28" s="6">
        <v>19</v>
      </c>
      <c r="B28" s="10" t="s">
        <v>139</v>
      </c>
      <c r="C28" s="6" t="s">
        <v>138</v>
      </c>
      <c r="D28" s="72" t="s">
        <v>321</v>
      </c>
      <c r="E28" s="73">
        <v>100</v>
      </c>
    </row>
    <row r="29" spans="1:7" ht="15.75" x14ac:dyDescent="0.25">
      <c r="A29" s="6">
        <v>20</v>
      </c>
      <c r="B29" s="6" t="s">
        <v>10</v>
      </c>
      <c r="C29" s="30" t="s">
        <v>347</v>
      </c>
      <c r="D29" s="51" t="s">
        <v>348</v>
      </c>
      <c r="E29" s="51">
        <v>700</v>
      </c>
    </row>
    <row r="30" spans="1:7" ht="18.75" x14ac:dyDescent="0.25">
      <c r="A30" s="6"/>
      <c r="B30" s="6"/>
      <c r="C30" s="6"/>
      <c r="D30" s="13" t="s">
        <v>19</v>
      </c>
      <c r="E30" s="14">
        <f>SUM(E3:E29)</f>
        <v>6850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32" workbookViewId="0">
      <selection activeCell="I37" sqref="I37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17" t="s">
        <v>173</v>
      </c>
      <c r="B1" s="111"/>
      <c r="C1" s="111"/>
      <c r="D1" s="111"/>
      <c r="E1" s="111"/>
      <c r="F1" s="111"/>
      <c r="G1" s="11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42"/>
      <c r="E4" s="42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51" t="s">
        <v>284</v>
      </c>
      <c r="E5" s="51">
        <v>125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3" t="s">
        <v>310</v>
      </c>
      <c r="E6" s="23">
        <v>187.5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284</v>
      </c>
      <c r="E9" s="51">
        <v>125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51" t="s">
        <v>248</v>
      </c>
      <c r="E10" s="51">
        <v>600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3" t="s">
        <v>310</v>
      </c>
      <c r="E14" s="23">
        <v>37.5</v>
      </c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 t="s">
        <v>319</v>
      </c>
      <c r="E23" s="73">
        <v>100</v>
      </c>
    </row>
    <row r="24" spans="1:7" x14ac:dyDescent="0.25">
      <c r="A24" s="6">
        <v>15</v>
      </c>
      <c r="B24" s="10" t="s">
        <v>70</v>
      </c>
      <c r="C24" s="6" t="s">
        <v>17</v>
      </c>
      <c r="D24" s="64" t="s">
        <v>313</v>
      </c>
      <c r="E24" s="64">
        <v>150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86"/>
      <c r="E25" s="86"/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78</v>
      </c>
      <c r="C27" s="6" t="s">
        <v>17</v>
      </c>
      <c r="D27" s="10" t="s">
        <v>20</v>
      </c>
      <c r="E27" s="10">
        <v>0</v>
      </c>
    </row>
    <row r="28" spans="1:7" ht="15.75" x14ac:dyDescent="0.25">
      <c r="A28" s="6">
        <v>19</v>
      </c>
      <c r="B28" s="10" t="s">
        <v>81</v>
      </c>
      <c r="C28" s="6" t="s">
        <v>17</v>
      </c>
      <c r="D28" s="80" t="s">
        <v>332</v>
      </c>
      <c r="E28" s="80">
        <v>12.5</v>
      </c>
    </row>
    <row r="29" spans="1:7" ht="15.75" x14ac:dyDescent="0.25">
      <c r="A29" s="6">
        <v>20</v>
      </c>
      <c r="B29" s="10" t="s">
        <v>101</v>
      </c>
      <c r="C29" s="10" t="s">
        <v>95</v>
      </c>
      <c r="D29" s="51" t="s">
        <v>259</v>
      </c>
      <c r="E29" s="51">
        <v>780</v>
      </c>
    </row>
    <row r="30" spans="1:7" x14ac:dyDescent="0.25">
      <c r="A30" s="6">
        <v>21</v>
      </c>
      <c r="B30" s="6" t="s">
        <v>74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19" t="s">
        <v>123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6" t="s">
        <v>85</v>
      </c>
      <c r="C32" s="68" t="s">
        <v>131</v>
      </c>
      <c r="D32" s="79" t="s">
        <v>307</v>
      </c>
      <c r="E32" s="79">
        <v>875</v>
      </c>
    </row>
    <row r="33" spans="1:5" x14ac:dyDescent="0.25">
      <c r="A33" s="6">
        <v>24</v>
      </c>
      <c r="B33" s="6" t="s">
        <v>139</v>
      </c>
      <c r="C33" s="6" t="s">
        <v>138</v>
      </c>
      <c r="D33" s="72" t="s">
        <v>326</v>
      </c>
      <c r="E33" s="73">
        <v>50</v>
      </c>
    </row>
    <row r="34" spans="1:5" ht="18.75" x14ac:dyDescent="0.25">
      <c r="A34" s="6"/>
      <c r="B34" s="6"/>
      <c r="C34" s="6"/>
      <c r="D34" s="13" t="s">
        <v>19</v>
      </c>
      <c r="E34" s="14">
        <f>SUM(E3:E33)</f>
        <v>3042.5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5" workbookViewId="0">
      <selection activeCell="D37" sqref="D37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10" t="s">
        <v>174</v>
      </c>
      <c r="B1" s="111"/>
      <c r="C1" s="111"/>
      <c r="D1" s="111"/>
      <c r="E1" s="111"/>
      <c r="F1" s="111"/>
      <c r="G1" s="111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 t="s">
        <v>284</v>
      </c>
      <c r="E5" s="51">
        <v>125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51"/>
      <c r="E6" s="51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 t="s">
        <v>293</v>
      </c>
      <c r="E9" s="51">
        <v>875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51" t="s">
        <v>299</v>
      </c>
      <c r="E11" s="51">
        <v>1600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103" t="s">
        <v>321</v>
      </c>
      <c r="E13" s="102">
        <v>125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>
        <v>13</v>
      </c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>
        <v>14</v>
      </c>
      <c r="B16" s="3"/>
      <c r="C16" s="3"/>
      <c r="D16" s="3"/>
      <c r="E16" s="3"/>
      <c r="F16" s="3"/>
      <c r="G16" s="3"/>
    </row>
    <row r="17" spans="1:7" hidden="1" x14ac:dyDescent="0.25">
      <c r="A17" s="6">
        <v>15</v>
      </c>
      <c r="B17" s="3"/>
      <c r="C17" s="3"/>
      <c r="D17" s="3"/>
      <c r="E17" s="3"/>
      <c r="F17" s="3"/>
      <c r="G17" s="3"/>
    </row>
    <row r="18" spans="1:7" hidden="1" x14ac:dyDescent="0.25">
      <c r="A18" s="6">
        <v>16</v>
      </c>
      <c r="B18" s="3"/>
      <c r="C18" s="3"/>
      <c r="D18" s="3"/>
      <c r="E18" s="3"/>
      <c r="F18" s="3"/>
      <c r="G18" s="3"/>
    </row>
    <row r="19" spans="1:7" hidden="1" x14ac:dyDescent="0.25">
      <c r="A19" s="6">
        <v>17</v>
      </c>
      <c r="B19" s="3"/>
      <c r="C19" s="3"/>
      <c r="D19" s="3"/>
      <c r="E19" s="3"/>
      <c r="F19" s="3"/>
      <c r="G19" s="3"/>
    </row>
    <row r="20" spans="1:7" hidden="1" x14ac:dyDescent="0.25">
      <c r="A20" s="6">
        <v>18</v>
      </c>
      <c r="B20" s="3"/>
      <c r="C20" s="3"/>
      <c r="D20" s="3"/>
      <c r="E20" s="3"/>
      <c r="F20" s="3"/>
      <c r="G20" s="3"/>
    </row>
    <row r="21" spans="1:7" hidden="1" x14ac:dyDescent="0.25">
      <c r="A21" s="6">
        <v>19</v>
      </c>
      <c r="B21" s="3"/>
      <c r="C21" s="3"/>
      <c r="D21" s="3"/>
      <c r="E21" s="3"/>
      <c r="F21" s="3"/>
      <c r="G21" s="3"/>
    </row>
    <row r="22" spans="1:7" ht="15.75" x14ac:dyDescent="0.25">
      <c r="A22" s="6">
        <v>20</v>
      </c>
      <c r="B22" s="10" t="s">
        <v>81</v>
      </c>
      <c r="C22" s="6" t="s">
        <v>17</v>
      </c>
      <c r="D22" s="80"/>
      <c r="E22" s="80"/>
    </row>
    <row r="23" spans="1:7" ht="15.75" x14ac:dyDescent="0.25">
      <c r="A23" s="6">
        <v>21</v>
      </c>
      <c r="B23" s="6" t="s">
        <v>97</v>
      </c>
      <c r="C23" s="10" t="s">
        <v>95</v>
      </c>
      <c r="D23" s="51" t="s">
        <v>256</v>
      </c>
      <c r="E23" s="51">
        <v>1680</v>
      </c>
    </row>
    <row r="24" spans="1:7" x14ac:dyDescent="0.25">
      <c r="A24" s="6">
        <v>22</v>
      </c>
      <c r="B24" s="6" t="s">
        <v>74</v>
      </c>
      <c r="C24" s="6" t="s">
        <v>48</v>
      </c>
      <c r="D24" s="64" t="s">
        <v>310</v>
      </c>
      <c r="E24" s="64">
        <v>37.5</v>
      </c>
    </row>
    <row r="25" spans="1:7" x14ac:dyDescent="0.25">
      <c r="A25" s="6">
        <v>23</v>
      </c>
      <c r="B25" s="6" t="s">
        <v>129</v>
      </c>
      <c r="C25" s="6" t="s">
        <v>48</v>
      </c>
      <c r="D25" s="72" t="s">
        <v>332</v>
      </c>
      <c r="E25" s="73">
        <v>12.5</v>
      </c>
    </row>
    <row r="26" spans="1:7" x14ac:dyDescent="0.25">
      <c r="A26" s="6">
        <v>24</v>
      </c>
      <c r="B26" s="93" t="s">
        <v>139</v>
      </c>
      <c r="C26" s="6" t="s">
        <v>138</v>
      </c>
      <c r="D26" s="72" t="s">
        <v>326</v>
      </c>
      <c r="E26" s="73">
        <v>50</v>
      </c>
    </row>
    <row r="27" spans="1:7" ht="18.75" x14ac:dyDescent="0.3">
      <c r="A27" s="16"/>
      <c r="B27" s="16"/>
      <c r="C27" s="16"/>
      <c r="D27" s="94" t="s">
        <v>19</v>
      </c>
      <c r="E27" s="95">
        <f>SUM(E3:E26)</f>
        <v>4505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2" workbookViewId="0">
      <selection activeCell="K15" sqref="K15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10" t="s">
        <v>175</v>
      </c>
      <c r="B1" s="111"/>
      <c r="C1" s="111"/>
      <c r="D1" s="111"/>
      <c r="E1" s="111"/>
      <c r="F1" s="111"/>
      <c r="G1" s="111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283</v>
      </c>
      <c r="E9" s="51">
        <v>250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51" t="s">
        <v>300</v>
      </c>
      <c r="E14" s="51">
        <v>500</v>
      </c>
      <c r="F14" s="3"/>
      <c r="G14" s="3"/>
    </row>
    <row r="15" spans="1:7" ht="21" customHeight="1" x14ac:dyDescent="0.25">
      <c r="A15" s="6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97</v>
      </c>
      <c r="C23" s="10" t="s">
        <v>95</v>
      </c>
      <c r="D23" s="51" t="s">
        <v>257</v>
      </c>
      <c r="E23" s="51">
        <v>900</v>
      </c>
    </row>
    <row r="24" spans="1:7" x14ac:dyDescent="0.25">
      <c r="A24" s="6">
        <v>15</v>
      </c>
      <c r="B24" s="6" t="s">
        <v>139</v>
      </c>
      <c r="C24" s="6" t="s">
        <v>138</v>
      </c>
      <c r="D24" s="72" t="s">
        <v>326</v>
      </c>
      <c r="E24" s="73">
        <v>50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1700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7" zoomScaleNormal="100" workbookViewId="0">
      <selection activeCell="I43" sqref="I43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0" t="s">
        <v>142</v>
      </c>
      <c r="B1" s="111"/>
      <c r="C1" s="111"/>
      <c r="D1" s="111"/>
      <c r="E1" s="111"/>
      <c r="F1" s="111"/>
      <c r="G1" s="11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43.5" customHeight="1" x14ac:dyDescent="0.25">
      <c r="A4" s="6">
        <v>2</v>
      </c>
      <c r="B4" s="10" t="s">
        <v>4</v>
      </c>
      <c r="C4" s="26" t="s">
        <v>216</v>
      </c>
      <c r="D4" s="97" t="s">
        <v>215</v>
      </c>
      <c r="E4" s="96">
        <v>755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51" t="s">
        <v>283</v>
      </c>
      <c r="E6" s="51">
        <v>250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51"/>
      <c r="E7" s="51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88"/>
      <c r="E8" s="42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51" t="s">
        <v>295</v>
      </c>
      <c r="E10" s="51">
        <v>1300</v>
      </c>
      <c r="F10" s="3"/>
      <c r="G10" s="3"/>
    </row>
    <row r="11" spans="1:7" ht="22.5" customHeight="1" x14ac:dyDescent="0.25">
      <c r="A11" s="6">
        <v>9</v>
      </c>
      <c r="B11" s="10" t="s">
        <v>81</v>
      </c>
      <c r="C11" s="10" t="s">
        <v>17</v>
      </c>
      <c r="D11" s="80" t="s">
        <v>250</v>
      </c>
      <c r="E11" s="80">
        <v>50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2" t="s">
        <v>328</v>
      </c>
      <c r="E15" s="73">
        <v>112.5</v>
      </c>
      <c r="F15" s="29"/>
      <c r="G15" s="29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31" t="s">
        <v>20</v>
      </c>
      <c r="E25" s="31">
        <v>0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74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81</v>
      </c>
      <c r="C30" s="6" t="s">
        <v>17</v>
      </c>
      <c r="D30" s="80"/>
      <c r="E30" s="80"/>
    </row>
    <row r="31" spans="1:7" ht="15.75" x14ac:dyDescent="0.25">
      <c r="A31" s="30">
        <v>20</v>
      </c>
      <c r="B31" s="31" t="s">
        <v>90</v>
      </c>
      <c r="C31" s="30" t="s">
        <v>63</v>
      </c>
      <c r="D31" s="86"/>
      <c r="E31" s="86"/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97</v>
      </c>
      <c r="C33" s="31" t="s">
        <v>98</v>
      </c>
      <c r="D33" s="51" t="s">
        <v>255</v>
      </c>
      <c r="E33" s="51">
        <v>420</v>
      </c>
    </row>
    <row r="34" spans="1:5" ht="15.75" x14ac:dyDescent="0.25">
      <c r="A34" s="30">
        <v>23</v>
      </c>
      <c r="B34" s="31" t="s">
        <v>99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85</v>
      </c>
      <c r="C35" s="11" t="s">
        <v>131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130</v>
      </c>
      <c r="C36" s="39" t="s">
        <v>48</v>
      </c>
      <c r="D36" s="64"/>
      <c r="E36" s="64"/>
    </row>
    <row r="37" spans="1:5" ht="15.75" x14ac:dyDescent="0.25">
      <c r="A37" s="30">
        <v>26</v>
      </c>
      <c r="B37" s="30" t="s">
        <v>27</v>
      </c>
      <c r="C37" s="30" t="s">
        <v>137</v>
      </c>
      <c r="D37" s="72"/>
      <c r="E37" s="73"/>
    </row>
    <row r="38" spans="1:5" ht="18.75" x14ac:dyDescent="0.25">
      <c r="A38" s="30"/>
      <c r="B38" s="30"/>
      <c r="C38" s="30"/>
      <c r="D38" s="13" t="s">
        <v>19</v>
      </c>
      <c r="E38" s="14">
        <f>SUM(E3:E37)</f>
        <v>2887.5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J29" sqref="J29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0" t="s">
        <v>176</v>
      </c>
      <c r="B1" s="111"/>
      <c r="C1" s="111"/>
      <c r="D1" s="111"/>
      <c r="E1" s="111"/>
      <c r="F1" s="111"/>
      <c r="G1" s="11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0.25" customHeight="1" x14ac:dyDescent="0.25">
      <c r="A4" s="10">
        <v>2</v>
      </c>
      <c r="B4" s="10" t="s">
        <v>4</v>
      </c>
      <c r="C4" s="26" t="s">
        <v>40</v>
      </c>
      <c r="D4" s="97" t="s">
        <v>234</v>
      </c>
      <c r="E4" s="101">
        <v>315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51" t="s">
        <v>283</v>
      </c>
      <c r="E5" s="51">
        <v>250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2" t="s">
        <v>278</v>
      </c>
      <c r="E8" s="42">
        <v>180</v>
      </c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51" t="s">
        <v>282</v>
      </c>
      <c r="E9" s="51">
        <v>187.5</v>
      </c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1" t="s">
        <v>20</v>
      </c>
      <c r="E11" s="38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3.25" customHeight="1" x14ac:dyDescent="0.25">
      <c r="A13" s="10">
        <v>11</v>
      </c>
      <c r="B13" s="10" t="s">
        <v>72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25">
      <c r="A16" s="10">
        <v>14</v>
      </c>
      <c r="B16" s="10" t="s">
        <v>90</v>
      </c>
      <c r="C16" s="6" t="s">
        <v>63</v>
      </c>
      <c r="D16" s="51" t="s">
        <v>245</v>
      </c>
      <c r="E16" s="51">
        <v>600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86"/>
      <c r="E17" s="86"/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23</v>
      </c>
      <c r="C19" s="30" t="s">
        <v>17</v>
      </c>
      <c r="D19" s="51" t="s">
        <v>298</v>
      </c>
      <c r="E19" s="51">
        <v>282.5</v>
      </c>
    </row>
    <row r="20" spans="1:5" x14ac:dyDescent="0.25">
      <c r="A20" s="10">
        <v>17</v>
      </c>
      <c r="B20" s="10" t="s">
        <v>66</v>
      </c>
      <c r="C20" s="6" t="s">
        <v>17</v>
      </c>
      <c r="D20" s="72" t="s">
        <v>312</v>
      </c>
      <c r="E20" s="73">
        <v>25</v>
      </c>
    </row>
    <row r="21" spans="1:5" x14ac:dyDescent="0.25">
      <c r="A21" s="10">
        <v>18</v>
      </c>
      <c r="B21" s="4" t="s">
        <v>69</v>
      </c>
      <c r="C21" s="6" t="s">
        <v>17</v>
      </c>
      <c r="D21" s="64" t="s">
        <v>333</v>
      </c>
      <c r="E21" s="64">
        <v>137.5</v>
      </c>
    </row>
    <row r="22" spans="1:5" x14ac:dyDescent="0.25">
      <c r="A22" s="10">
        <v>19</v>
      </c>
      <c r="B22" s="10" t="s">
        <v>74</v>
      </c>
      <c r="C22" s="6" t="s">
        <v>17</v>
      </c>
      <c r="D22" s="64"/>
      <c r="E22" s="64"/>
    </row>
    <row r="23" spans="1:5" ht="15.75" x14ac:dyDescent="0.25">
      <c r="A23" s="10">
        <v>20</v>
      </c>
      <c r="B23" s="10" t="s">
        <v>56</v>
      </c>
      <c r="C23" s="6" t="s">
        <v>48</v>
      </c>
      <c r="D23" s="51" t="s">
        <v>247</v>
      </c>
      <c r="E23" s="51">
        <v>125</v>
      </c>
    </row>
    <row r="24" spans="1:5" ht="15.75" x14ac:dyDescent="0.25">
      <c r="A24" s="10">
        <v>21</v>
      </c>
      <c r="B24" s="10" t="s">
        <v>78</v>
      </c>
      <c r="C24" s="6" t="s">
        <v>48</v>
      </c>
      <c r="D24" s="31" t="s">
        <v>20</v>
      </c>
      <c r="E24" s="38">
        <v>0</v>
      </c>
    </row>
    <row r="25" spans="1:5" ht="15.75" x14ac:dyDescent="0.25">
      <c r="A25" s="10">
        <v>22</v>
      </c>
      <c r="B25" s="10" t="s">
        <v>81</v>
      </c>
      <c r="C25" s="6" t="s">
        <v>17</v>
      </c>
      <c r="D25" s="80" t="s">
        <v>337</v>
      </c>
      <c r="E25" s="80">
        <v>250</v>
      </c>
    </row>
    <row r="26" spans="1:5" ht="30" x14ac:dyDescent="0.25">
      <c r="A26" s="10">
        <v>23</v>
      </c>
      <c r="B26" s="10" t="s">
        <v>97</v>
      </c>
      <c r="C26" s="11" t="s">
        <v>103</v>
      </c>
      <c r="D26" s="51" t="s">
        <v>259</v>
      </c>
      <c r="E26" s="51">
        <v>780</v>
      </c>
    </row>
    <row r="27" spans="1:5" x14ac:dyDescent="0.25">
      <c r="A27" s="10">
        <v>24</v>
      </c>
      <c r="B27" s="10" t="s">
        <v>139</v>
      </c>
      <c r="C27" s="6" t="s">
        <v>138</v>
      </c>
      <c r="D27" s="72" t="s">
        <v>326</v>
      </c>
      <c r="E27" s="73">
        <v>50</v>
      </c>
    </row>
    <row r="28" spans="1:5" ht="18.75" x14ac:dyDescent="0.25">
      <c r="A28" s="10"/>
      <c r="B28" s="10"/>
      <c r="C28" s="10"/>
      <c r="D28" s="13" t="s">
        <v>19</v>
      </c>
      <c r="E28" s="14">
        <f>SUM(E3:E27)</f>
        <v>3182.5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10" t="s">
        <v>177</v>
      </c>
      <c r="B1" s="111"/>
      <c r="C1" s="111"/>
      <c r="D1" s="111"/>
      <c r="E1" s="111"/>
      <c r="F1" s="111"/>
      <c r="G1" s="11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101</v>
      </c>
      <c r="C16" s="10" t="s">
        <v>104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A15" sqref="A15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10" t="s">
        <v>178</v>
      </c>
      <c r="B1" s="111"/>
      <c r="C1" s="111"/>
      <c r="D1" s="111"/>
      <c r="E1" s="111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344</v>
      </c>
      <c r="C13" s="10" t="s">
        <v>16</v>
      </c>
      <c r="D13" s="107" t="s">
        <v>343</v>
      </c>
      <c r="E13" s="106">
        <v>125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51" t="s">
        <v>244</v>
      </c>
      <c r="E14" s="51">
        <v>270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395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0" t="s">
        <v>179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A16" sqref="A16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18" t="s">
        <v>180</v>
      </c>
      <c r="B1" s="119"/>
      <c r="C1" s="119"/>
      <c r="D1" s="119"/>
      <c r="E1" s="11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>
        <v>14</v>
      </c>
      <c r="B16" s="4" t="s">
        <v>117</v>
      </c>
      <c r="C16" s="6" t="s">
        <v>114</v>
      </c>
      <c r="D16" s="51"/>
      <c r="E16" s="51"/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H17" sqref="H1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10" t="s">
        <v>181</v>
      </c>
      <c r="B1" s="111"/>
      <c r="C1" s="111"/>
      <c r="D1" s="111"/>
      <c r="E1" s="111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51" t="s">
        <v>282</v>
      </c>
      <c r="E5" s="51">
        <v>687.5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104" t="s">
        <v>312</v>
      </c>
      <c r="E12" s="32">
        <v>25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>
        <v>14</v>
      </c>
      <c r="B16" s="4" t="s">
        <v>261</v>
      </c>
      <c r="C16" s="6" t="s">
        <v>114</v>
      </c>
      <c r="D16" s="51" t="s">
        <v>260</v>
      </c>
      <c r="E16" s="51">
        <v>600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1312.5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A19" sqref="A19:A22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0" t="s">
        <v>182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284</v>
      </c>
      <c r="E9" s="51">
        <v>125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51" t="s">
        <v>301</v>
      </c>
      <c r="E10" s="51">
        <v>200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86"/>
      <c r="E11" s="86"/>
    </row>
    <row r="12" spans="1:5" ht="15.75" x14ac:dyDescent="0.25">
      <c r="A12" s="10">
        <v>10</v>
      </c>
      <c r="B12" s="10" t="s">
        <v>11</v>
      </c>
      <c r="C12" s="10" t="s">
        <v>17</v>
      </c>
      <c r="D12" s="104" t="s">
        <v>313</v>
      </c>
      <c r="E12" s="32">
        <v>150</v>
      </c>
    </row>
    <row r="13" spans="1:5" x14ac:dyDescent="0.2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82</v>
      </c>
      <c r="C16" s="10" t="s">
        <v>17</v>
      </c>
      <c r="D16" s="72" t="s">
        <v>332</v>
      </c>
      <c r="E16" s="73">
        <v>12.5</v>
      </c>
    </row>
    <row r="17" spans="1:5" ht="15.75" x14ac:dyDescent="0.25">
      <c r="A17" s="10">
        <v>15</v>
      </c>
      <c r="B17" s="10" t="s">
        <v>84</v>
      </c>
      <c r="C17" s="6" t="s">
        <v>60</v>
      </c>
      <c r="D17" s="31" t="s">
        <v>20</v>
      </c>
      <c r="E17" s="38">
        <v>0</v>
      </c>
    </row>
    <row r="18" spans="1:5" ht="15.75" x14ac:dyDescent="0.25">
      <c r="A18" s="10">
        <v>16</v>
      </c>
      <c r="B18" s="10" t="s">
        <v>115</v>
      </c>
      <c r="C18" s="6" t="s">
        <v>114</v>
      </c>
      <c r="D18" s="51" t="s">
        <v>258</v>
      </c>
      <c r="E18" s="51">
        <v>480</v>
      </c>
    </row>
    <row r="19" spans="1:5" x14ac:dyDescent="0.25">
      <c r="A19" s="10">
        <v>17</v>
      </c>
      <c r="B19" s="10" t="s">
        <v>81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74</v>
      </c>
      <c r="C20" s="6" t="s">
        <v>48</v>
      </c>
      <c r="D20" s="10" t="s">
        <v>20</v>
      </c>
      <c r="E20" s="10">
        <v>0</v>
      </c>
    </row>
    <row r="21" spans="1:5" x14ac:dyDescent="0.25">
      <c r="A21" s="10">
        <v>19</v>
      </c>
      <c r="B21" s="4" t="s">
        <v>334</v>
      </c>
      <c r="C21" s="6" t="s">
        <v>17</v>
      </c>
      <c r="D21" s="64" t="s">
        <v>312</v>
      </c>
      <c r="E21" s="64">
        <v>25</v>
      </c>
    </row>
    <row r="22" spans="1:5" x14ac:dyDescent="0.25">
      <c r="A22" s="10">
        <v>20</v>
      </c>
      <c r="B22" s="4" t="s">
        <v>139</v>
      </c>
      <c r="C22" s="6" t="s">
        <v>138</v>
      </c>
      <c r="D22" s="72" t="s">
        <v>326</v>
      </c>
      <c r="E22" s="73">
        <v>50</v>
      </c>
    </row>
    <row r="23" spans="1:5" ht="18.75" x14ac:dyDescent="0.25">
      <c r="A23" s="10"/>
      <c r="B23" s="4"/>
      <c r="C23" s="4"/>
      <c r="D23" s="13" t="s">
        <v>19</v>
      </c>
      <c r="E23" s="14">
        <f>SUM(E3:E22)</f>
        <v>1042.5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A16" sqref="A16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10" t="s">
        <v>183</v>
      </c>
      <c r="B1" s="111"/>
      <c r="C1" s="111"/>
      <c r="D1" s="111"/>
      <c r="E1" s="111"/>
      <c r="F1" s="111"/>
      <c r="G1" s="111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D23" sqref="D23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0" t="s">
        <v>184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42"/>
      <c r="E9" s="42"/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56</v>
      </c>
      <c r="C13" s="10" t="s">
        <v>17</v>
      </c>
      <c r="D13" s="51" t="s">
        <v>248</v>
      </c>
      <c r="E13" s="51">
        <v>75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2">
        <v>0</v>
      </c>
    </row>
    <row r="16" spans="1:5" ht="15.75" x14ac:dyDescent="0.25">
      <c r="A16" s="10">
        <v>14</v>
      </c>
      <c r="B16" s="4" t="s">
        <v>97</v>
      </c>
      <c r="C16" s="30" t="s">
        <v>114</v>
      </c>
      <c r="D16" s="51" t="s">
        <v>254</v>
      </c>
      <c r="E16" s="51">
        <v>240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315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activeCell="A13" sqref="A13:A15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18" t="s">
        <v>185</v>
      </c>
      <c r="B1" s="119"/>
      <c r="C1" s="119"/>
      <c r="D1" s="119"/>
      <c r="E1" s="11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8" zoomScaleNormal="100" workbookViewId="0">
      <selection activeCell="H42" sqref="H42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10" t="s">
        <v>143</v>
      </c>
      <c r="B1" s="111"/>
      <c r="C1" s="111"/>
      <c r="D1" s="111"/>
      <c r="E1" s="111"/>
      <c r="F1" s="111"/>
      <c r="G1" s="111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3" customHeight="1" x14ac:dyDescent="0.25">
      <c r="A4" s="6">
        <v>2</v>
      </c>
      <c r="B4" s="10" t="s">
        <v>4</v>
      </c>
      <c r="C4" s="26" t="s">
        <v>76</v>
      </c>
      <c r="D4" s="97" t="s">
        <v>221</v>
      </c>
      <c r="E4" s="51">
        <v>400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51" t="s">
        <v>281</v>
      </c>
      <c r="E5" s="51">
        <v>500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3" t="s">
        <v>250</v>
      </c>
      <c r="E6" s="23">
        <v>50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80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42" t="s">
        <v>276</v>
      </c>
      <c r="E8" s="42">
        <v>120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286</v>
      </c>
      <c r="E9" s="51">
        <v>1093.75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51" t="s">
        <v>296</v>
      </c>
      <c r="E10" s="51">
        <v>1100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1" t="s">
        <v>80</v>
      </c>
      <c r="E13" s="10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03" t="s">
        <v>312</v>
      </c>
      <c r="E14" s="23">
        <v>25</v>
      </c>
      <c r="F14" s="3"/>
      <c r="G14" s="3"/>
    </row>
    <row r="15" spans="1:7" hidden="1" x14ac:dyDescent="0.25">
      <c r="A15" s="6">
        <v>13</v>
      </c>
      <c r="B15" s="3"/>
      <c r="C15" s="3"/>
      <c r="D15" s="10"/>
      <c r="E15" s="12"/>
      <c r="F15" s="3"/>
      <c r="G15" s="3"/>
    </row>
    <row r="16" spans="1:7" hidden="1" x14ac:dyDescent="0.25">
      <c r="A16" s="6">
        <v>14</v>
      </c>
      <c r="B16" s="3"/>
      <c r="C16" s="3"/>
      <c r="D16" s="10"/>
      <c r="E16" s="10"/>
      <c r="F16" s="3"/>
      <c r="G16" s="3"/>
    </row>
    <row r="17" spans="1:7" hidden="1" x14ac:dyDescent="0.25">
      <c r="A17" s="6">
        <v>15</v>
      </c>
      <c r="B17" s="3"/>
      <c r="C17" s="3"/>
      <c r="D17" s="10"/>
      <c r="E17" s="10"/>
      <c r="F17" s="3"/>
      <c r="G17" s="3"/>
    </row>
    <row r="18" spans="1:7" hidden="1" x14ac:dyDescent="0.25">
      <c r="A18" s="6">
        <v>16</v>
      </c>
      <c r="B18" s="3"/>
      <c r="C18" s="3"/>
      <c r="D18" s="10"/>
      <c r="E18" s="10"/>
      <c r="F18" s="3"/>
      <c r="G18" s="3"/>
    </row>
    <row r="19" spans="1:7" hidden="1" x14ac:dyDescent="0.25">
      <c r="A19" s="6">
        <v>17</v>
      </c>
      <c r="B19" s="3"/>
      <c r="C19" s="3"/>
      <c r="D19" s="10"/>
      <c r="E19" s="10"/>
      <c r="F19" s="3"/>
      <c r="G19" s="3"/>
    </row>
    <row r="20" spans="1:7" hidden="1" x14ac:dyDescent="0.25">
      <c r="A20" s="6">
        <v>18</v>
      </c>
      <c r="B20" s="3"/>
      <c r="C20" s="3"/>
      <c r="D20" s="10"/>
      <c r="E20" s="10"/>
      <c r="F20" s="3"/>
      <c r="G20" s="3"/>
    </row>
    <row r="21" spans="1:7" hidden="1" x14ac:dyDescent="0.25">
      <c r="A21" s="6">
        <v>19</v>
      </c>
      <c r="B21" s="3"/>
      <c r="C21" s="3"/>
      <c r="D21" s="10"/>
      <c r="E21" s="10"/>
      <c r="F21" s="3"/>
      <c r="G21" s="3"/>
    </row>
    <row r="22" spans="1:7" hidden="1" x14ac:dyDescent="0.25">
      <c r="A22" s="6">
        <v>20</v>
      </c>
      <c r="B22" s="2"/>
      <c r="C22" s="2"/>
      <c r="D22" s="36"/>
      <c r="E22" s="36"/>
      <c r="F22" s="2"/>
      <c r="G22" s="2"/>
    </row>
    <row r="23" spans="1:7" x14ac:dyDescent="0.25">
      <c r="A23" s="6">
        <v>21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22</v>
      </c>
      <c r="B24" s="10" t="s">
        <v>55</v>
      </c>
      <c r="C24" s="6" t="s">
        <v>17</v>
      </c>
      <c r="D24" s="72" t="s">
        <v>320</v>
      </c>
      <c r="E24" s="73">
        <v>75</v>
      </c>
    </row>
    <row r="25" spans="1:7" x14ac:dyDescent="0.25">
      <c r="A25" s="6">
        <v>23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24</v>
      </c>
      <c r="B26" s="10" t="s">
        <v>61</v>
      </c>
      <c r="C26" s="6" t="s">
        <v>57</v>
      </c>
      <c r="D26" s="64" t="s">
        <v>250</v>
      </c>
      <c r="E26" s="64">
        <v>50</v>
      </c>
    </row>
    <row r="27" spans="1:7" ht="15.75" x14ac:dyDescent="0.25">
      <c r="A27" s="6">
        <v>25</v>
      </c>
      <c r="B27" s="10" t="s">
        <v>62</v>
      </c>
      <c r="C27" s="6" t="s">
        <v>63</v>
      </c>
      <c r="D27" s="86"/>
      <c r="E27" s="86"/>
    </row>
    <row r="28" spans="1:7" x14ac:dyDescent="0.25">
      <c r="A28" s="6">
        <v>26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 x14ac:dyDescent="0.25">
      <c r="A29" s="6">
        <v>27</v>
      </c>
      <c r="B29" s="10" t="s">
        <v>74</v>
      </c>
      <c r="C29" s="6" t="s">
        <v>17</v>
      </c>
      <c r="D29" s="11" t="s">
        <v>80</v>
      </c>
      <c r="E29" s="10">
        <v>0</v>
      </c>
    </row>
    <row r="30" spans="1:7" x14ac:dyDescent="0.25">
      <c r="A30" s="6">
        <v>28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29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30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>
        <v>31</v>
      </c>
      <c r="B33" s="10" t="s">
        <v>81</v>
      </c>
      <c r="C33" s="6" t="s">
        <v>17</v>
      </c>
      <c r="D33" s="80" t="s">
        <v>310</v>
      </c>
      <c r="E33" s="80">
        <v>37.5</v>
      </c>
    </row>
    <row r="34" spans="1:5" ht="15.75" x14ac:dyDescent="0.25">
      <c r="A34" s="6">
        <v>32</v>
      </c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>
        <v>33</v>
      </c>
      <c r="B35" s="10" t="s">
        <v>85</v>
      </c>
      <c r="C35" s="11" t="s">
        <v>131</v>
      </c>
      <c r="D35" s="10" t="s">
        <v>20</v>
      </c>
      <c r="E35" s="10">
        <v>0</v>
      </c>
    </row>
    <row r="36" spans="1:5" ht="15.75" x14ac:dyDescent="0.25">
      <c r="A36" s="6">
        <v>34</v>
      </c>
      <c r="B36" s="10" t="s">
        <v>94</v>
      </c>
      <c r="C36" s="10" t="s">
        <v>108</v>
      </c>
      <c r="D36" s="51" t="s">
        <v>252</v>
      </c>
      <c r="E36" s="51">
        <v>1320</v>
      </c>
    </row>
    <row r="37" spans="1:5" ht="15.75" x14ac:dyDescent="0.25">
      <c r="A37" s="6">
        <v>35</v>
      </c>
      <c r="B37" s="10" t="s">
        <v>71</v>
      </c>
      <c r="C37" s="6" t="s">
        <v>63</v>
      </c>
      <c r="D37" s="51"/>
      <c r="E37" s="51"/>
    </row>
    <row r="38" spans="1:5" x14ac:dyDescent="0.25">
      <c r="A38" s="6">
        <v>36</v>
      </c>
      <c r="B38" s="93" t="s">
        <v>139</v>
      </c>
      <c r="C38" s="6" t="s">
        <v>138</v>
      </c>
      <c r="D38" s="72"/>
      <c r="E38" s="73"/>
    </row>
    <row r="39" spans="1:5" ht="18.75" x14ac:dyDescent="0.3">
      <c r="A39" s="16"/>
      <c r="B39" s="16"/>
      <c r="C39" s="16"/>
      <c r="D39" s="94" t="s">
        <v>19</v>
      </c>
      <c r="E39" s="94">
        <f>SUM(E3:E38)</f>
        <v>4771.25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1" workbookViewId="0">
      <selection activeCell="C29" sqref="C29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10" t="s">
        <v>186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0"/>
      <c r="E8" s="70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294</v>
      </c>
      <c r="E9" s="51">
        <v>531.25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 t="s">
        <v>312</v>
      </c>
      <c r="E13" s="80">
        <v>25</v>
      </c>
    </row>
    <row r="14" spans="1:5" x14ac:dyDescent="0.25">
      <c r="A14" s="6">
        <v>12</v>
      </c>
      <c r="B14" s="10" t="s">
        <v>13</v>
      </c>
      <c r="C14" s="10" t="s">
        <v>17</v>
      </c>
      <c r="D14" s="103" t="s">
        <v>312</v>
      </c>
      <c r="E14" s="23">
        <v>25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5.75" x14ac:dyDescent="0.25">
      <c r="A23" s="6">
        <v>21</v>
      </c>
      <c r="B23" s="10" t="s">
        <v>115</v>
      </c>
      <c r="C23" s="6" t="s">
        <v>114</v>
      </c>
      <c r="D23" s="51" t="s">
        <v>252</v>
      </c>
      <c r="E23" s="51">
        <v>1320</v>
      </c>
    </row>
    <row r="24" spans="1:5" x14ac:dyDescent="0.25">
      <c r="A24" s="6">
        <v>22</v>
      </c>
      <c r="B24" s="10" t="s">
        <v>139</v>
      </c>
      <c r="C24" s="6" t="s">
        <v>138</v>
      </c>
      <c r="D24" s="72" t="s">
        <v>321</v>
      </c>
      <c r="E24" s="73">
        <v>100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2001.25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12" workbookViewId="0">
      <selection activeCell="A16" sqref="A16:A18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10" t="s">
        <v>187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ht="15.75" x14ac:dyDescent="0.25">
      <c r="A6" s="10">
        <v>4</v>
      </c>
      <c r="B6" s="10" t="s">
        <v>32</v>
      </c>
      <c r="C6" s="82" t="s">
        <v>34</v>
      </c>
      <c r="D6" s="41"/>
      <c r="E6" s="41"/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97</v>
      </c>
      <c r="C13" s="30" t="s">
        <v>114</v>
      </c>
      <c r="D13" s="51" t="s">
        <v>263</v>
      </c>
      <c r="E13" s="51">
        <v>720</v>
      </c>
    </row>
    <row r="14" spans="1:5" x14ac:dyDescent="0.25">
      <c r="A14" s="10">
        <v>12</v>
      </c>
      <c r="B14" s="10" t="s">
        <v>13</v>
      </c>
      <c r="C14" s="10" t="s">
        <v>17</v>
      </c>
      <c r="D14" s="92"/>
      <c r="E14" s="23"/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124</v>
      </c>
      <c r="C16" s="6" t="s">
        <v>17</v>
      </c>
      <c r="D16" s="72" t="s">
        <v>332</v>
      </c>
      <c r="E16" s="73">
        <v>12.5</v>
      </c>
    </row>
    <row r="17" spans="1:5" x14ac:dyDescent="0.25">
      <c r="A17" s="10">
        <v>15</v>
      </c>
      <c r="B17" s="10" t="s">
        <v>69</v>
      </c>
      <c r="C17" s="6" t="s">
        <v>17</v>
      </c>
      <c r="D17" s="64" t="s">
        <v>310</v>
      </c>
      <c r="E17" s="64">
        <v>37.5</v>
      </c>
    </row>
    <row r="18" spans="1:5" x14ac:dyDescent="0.25">
      <c r="A18" s="10">
        <v>16</v>
      </c>
      <c r="B18" s="93" t="s">
        <v>139</v>
      </c>
      <c r="C18" s="6" t="s">
        <v>138</v>
      </c>
      <c r="D18" s="72"/>
      <c r="E18" s="73"/>
    </row>
    <row r="19" spans="1:5" ht="18.75" x14ac:dyDescent="0.3">
      <c r="A19" s="16"/>
      <c r="B19" s="16"/>
      <c r="C19" s="16"/>
      <c r="D19" s="46" t="s">
        <v>19</v>
      </c>
      <c r="E19" s="46">
        <f>SUM(E3:E18)</f>
        <v>770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J24" sqref="J24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10" t="s">
        <v>188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51" t="s">
        <v>136</v>
      </c>
      <c r="E3" s="51">
        <v>180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104" t="s">
        <v>314</v>
      </c>
      <c r="E12" s="32">
        <v>87.5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267.5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10" t="s">
        <v>189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91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110" t="s">
        <v>190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D17" sqref="D17:E17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10" t="s">
        <v>191</v>
      </c>
      <c r="B1" s="111"/>
      <c r="C1" s="111"/>
      <c r="D1" s="111"/>
      <c r="E1" s="111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4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3" t="s">
        <v>320</v>
      </c>
      <c r="E14" s="23">
        <v>75</v>
      </c>
    </row>
    <row r="15" spans="1:5" ht="53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310</v>
      </c>
      <c r="E17" s="73">
        <v>37.5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112.5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I20" sqref="I20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10" t="s">
        <v>192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125</v>
      </c>
      <c r="C22" s="30" t="s">
        <v>114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0" workbookViewId="0">
      <selection activeCell="E26" sqref="E26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110" t="s">
        <v>207</v>
      </c>
      <c r="B3" s="111"/>
      <c r="C3" s="111"/>
      <c r="D3" s="111"/>
      <c r="E3" s="111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6" t="s">
        <v>40</v>
      </c>
      <c r="D6" s="42"/>
      <c r="E6" s="42"/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11</v>
      </c>
      <c r="B15" s="10" t="s">
        <v>117</v>
      </c>
      <c r="C15" s="30" t="s">
        <v>114</v>
      </c>
      <c r="D15" s="86"/>
      <c r="E15" s="86"/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23" workbookViewId="0">
      <selection activeCell="A15" sqref="A15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10" t="s">
        <v>209</v>
      </c>
      <c r="B1" s="111"/>
      <c r="C1" s="111"/>
      <c r="D1" s="111"/>
      <c r="E1" s="111"/>
      <c r="F1" s="111"/>
      <c r="G1" s="111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77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117</v>
      </c>
      <c r="C10" s="30" t="s">
        <v>114</v>
      </c>
      <c r="D10" s="51" t="s">
        <v>262</v>
      </c>
      <c r="E10" s="51">
        <v>180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180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activeCell="D21" sqref="D2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10" t="s">
        <v>193</v>
      </c>
      <c r="B1" s="111"/>
      <c r="C1" s="111"/>
      <c r="D1" s="111"/>
      <c r="E1" s="111"/>
      <c r="F1" s="111"/>
      <c r="G1" s="111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8" zoomScaleNormal="100" workbookViewId="0">
      <selection activeCell="I44" sqref="I44"/>
    </sheetView>
  </sheetViews>
  <sheetFormatPr defaultColWidth="9.140625" defaultRowHeight="15.75" x14ac:dyDescent="0.25"/>
  <cols>
    <col min="1" max="1" width="9.140625" style="50"/>
    <col min="2" max="2" width="24.140625" style="50" customWidth="1"/>
    <col min="3" max="3" width="38.42578125" style="50" customWidth="1"/>
    <col min="4" max="4" width="36.42578125" style="50" customWidth="1"/>
    <col min="5" max="5" width="21" style="50" customWidth="1"/>
    <col min="6" max="7" width="9.140625" style="50" hidden="1" customWidth="1"/>
    <col min="8" max="16384" width="9.140625" style="50"/>
  </cols>
  <sheetData>
    <row r="1" spans="1:7" ht="33.75" customHeight="1" x14ac:dyDescent="0.25">
      <c r="A1" s="115" t="s">
        <v>144</v>
      </c>
      <c r="B1" s="116"/>
      <c r="C1" s="116"/>
      <c r="D1" s="116"/>
      <c r="E1" s="116"/>
      <c r="F1" s="116"/>
      <c r="G1" s="116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8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51"/>
      <c r="E3" s="51"/>
      <c r="F3" s="29"/>
      <c r="G3" s="29"/>
    </row>
    <row r="4" spans="1:7" ht="54.75" customHeight="1" x14ac:dyDescent="0.25">
      <c r="A4" s="30">
        <v>2</v>
      </c>
      <c r="B4" s="98" t="s">
        <v>4</v>
      </c>
      <c r="C4" s="52" t="s">
        <v>217</v>
      </c>
      <c r="D4" s="97" t="s">
        <v>218</v>
      </c>
      <c r="E4" s="42">
        <v>4150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51"/>
      <c r="E5" s="51"/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3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3" t="s">
        <v>43</v>
      </c>
      <c r="D8" s="88"/>
      <c r="E8" s="42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51" t="s">
        <v>281</v>
      </c>
      <c r="E9" s="51">
        <v>500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51" t="s">
        <v>248</v>
      </c>
      <c r="E10" s="51">
        <v>600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51"/>
      <c r="E11" s="51"/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104" t="s">
        <v>319</v>
      </c>
      <c r="E12" s="32">
        <v>100</v>
      </c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4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4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86"/>
      <c r="E23" s="86"/>
    </row>
    <row r="24" spans="1:7" x14ac:dyDescent="0.25">
      <c r="A24" s="30">
        <v>15</v>
      </c>
      <c r="B24" s="30" t="s">
        <v>66</v>
      </c>
      <c r="C24" s="30" t="s">
        <v>17</v>
      </c>
      <c r="D24" s="72" t="s">
        <v>332</v>
      </c>
      <c r="E24" s="73">
        <v>12.5</v>
      </c>
    </row>
    <row r="25" spans="1:7" x14ac:dyDescent="0.25">
      <c r="A25" s="30">
        <v>16</v>
      </c>
      <c r="B25" s="30" t="s">
        <v>69</v>
      </c>
      <c r="C25" s="30" t="s">
        <v>48</v>
      </c>
      <c r="D25" s="40"/>
      <c r="E25" s="40"/>
    </row>
    <row r="26" spans="1:7" x14ac:dyDescent="0.25">
      <c r="A26" s="30">
        <v>17</v>
      </c>
      <c r="B26" s="30" t="s">
        <v>56</v>
      </c>
      <c r="C26" s="30" t="s">
        <v>48</v>
      </c>
      <c r="D26" s="54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64" t="s">
        <v>331</v>
      </c>
      <c r="E27" s="64">
        <v>200</v>
      </c>
    </row>
    <row r="28" spans="1:7" x14ac:dyDescent="0.25">
      <c r="A28" s="30">
        <v>19</v>
      </c>
      <c r="B28" s="30" t="s">
        <v>71</v>
      </c>
      <c r="C28" s="30" t="s">
        <v>63</v>
      </c>
      <c r="D28" s="51" t="s">
        <v>246</v>
      </c>
      <c r="E28" s="51">
        <v>1500</v>
      </c>
    </row>
    <row r="29" spans="1:7" x14ac:dyDescent="0.25">
      <c r="A29" s="30">
        <v>20</v>
      </c>
      <c r="B29" s="30" t="s">
        <v>59</v>
      </c>
      <c r="C29" s="30" t="s">
        <v>60</v>
      </c>
      <c r="D29" s="81"/>
      <c r="E29" s="81"/>
    </row>
    <row r="30" spans="1:7" x14ac:dyDescent="0.25">
      <c r="A30" s="30">
        <v>21</v>
      </c>
      <c r="B30" s="30" t="s">
        <v>74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72</v>
      </c>
      <c r="C31" s="30" t="s">
        <v>46</v>
      </c>
      <c r="D31" s="54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81</v>
      </c>
      <c r="C33" s="30" t="s">
        <v>17</v>
      </c>
      <c r="D33" s="80" t="s">
        <v>250</v>
      </c>
      <c r="E33" s="80">
        <v>50</v>
      </c>
    </row>
    <row r="34" spans="1:5" x14ac:dyDescent="0.25">
      <c r="A34" s="30">
        <v>25</v>
      </c>
      <c r="B34" s="31" t="s">
        <v>342</v>
      </c>
      <c r="C34" s="30" t="s">
        <v>16</v>
      </c>
      <c r="D34" s="107" t="s">
        <v>312</v>
      </c>
      <c r="E34" s="107">
        <v>100</v>
      </c>
    </row>
    <row r="35" spans="1:5" x14ac:dyDescent="0.25">
      <c r="A35" s="30">
        <v>26</v>
      </c>
      <c r="B35" s="31" t="s">
        <v>97</v>
      </c>
      <c r="C35" s="30" t="s">
        <v>95</v>
      </c>
      <c r="D35" s="51" t="s">
        <v>251</v>
      </c>
      <c r="E35" s="51">
        <v>1500</v>
      </c>
    </row>
    <row r="36" spans="1:5" ht="47.25" x14ac:dyDescent="0.25">
      <c r="A36" s="31">
        <v>27</v>
      </c>
      <c r="B36" s="31" t="s">
        <v>85</v>
      </c>
      <c r="C36" s="68" t="s">
        <v>131</v>
      </c>
      <c r="D36" s="79" t="s">
        <v>305</v>
      </c>
      <c r="E36" s="79">
        <v>1400</v>
      </c>
    </row>
    <row r="37" spans="1:5" x14ac:dyDescent="0.25">
      <c r="A37" s="31"/>
      <c r="B37" s="10" t="s">
        <v>139</v>
      </c>
      <c r="C37" s="6" t="s">
        <v>138</v>
      </c>
      <c r="D37" s="72"/>
      <c r="E37" s="73"/>
    </row>
    <row r="38" spans="1:5" ht="18.75" x14ac:dyDescent="0.3">
      <c r="A38" s="29"/>
      <c r="B38" s="29"/>
      <c r="C38" s="29"/>
      <c r="D38" s="46" t="s">
        <v>19</v>
      </c>
      <c r="E38" s="46">
        <f>SUM(E3:E37)</f>
        <v>10112.5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15" workbookViewId="0">
      <selection activeCell="A25" sqref="A25:A28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10" t="s">
        <v>194</v>
      </c>
      <c r="B1" s="111"/>
      <c r="C1" s="111"/>
      <c r="D1" s="111"/>
      <c r="E1" s="111"/>
      <c r="F1" s="111"/>
      <c r="G1" s="111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85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88"/>
      <c r="E8" s="42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51" t="s">
        <v>302</v>
      </c>
      <c r="E10" s="51">
        <v>3100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6" t="s">
        <v>20</v>
      </c>
      <c r="E13" s="37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/>
      <c r="E26" s="80"/>
    </row>
    <row r="27" spans="1:7" ht="15.75" x14ac:dyDescent="0.25">
      <c r="A27" s="6">
        <v>18</v>
      </c>
      <c r="B27" s="6" t="s">
        <v>117</v>
      </c>
      <c r="C27" s="6" t="s">
        <v>114</v>
      </c>
      <c r="D27" s="51" t="s">
        <v>268</v>
      </c>
      <c r="E27" s="51">
        <v>300</v>
      </c>
    </row>
    <row r="28" spans="1:7" x14ac:dyDescent="0.25">
      <c r="A28" s="6">
        <v>19</v>
      </c>
      <c r="B28" s="6" t="s">
        <v>139</v>
      </c>
      <c r="C28" s="6" t="s">
        <v>138</v>
      </c>
      <c r="D28" s="72" t="s">
        <v>326</v>
      </c>
      <c r="E28" s="73">
        <v>50</v>
      </c>
    </row>
    <row r="29" spans="1:7" ht="18.75" x14ac:dyDescent="0.25">
      <c r="A29" s="6"/>
      <c r="B29" s="6"/>
      <c r="C29" s="6"/>
      <c r="D29" s="13" t="s">
        <v>19</v>
      </c>
      <c r="E29" s="14">
        <f>SUM(E3:E28)</f>
        <v>3450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110" t="s">
        <v>195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 x14ac:dyDescent="0.25">
      <c r="A21" s="6">
        <v>19</v>
      </c>
      <c r="B21" s="10" t="s">
        <v>121</v>
      </c>
      <c r="C21" s="30" t="s">
        <v>114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A21" sqref="A21:A23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10" t="s">
        <v>196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ht="15.75" x14ac:dyDescent="0.25">
      <c r="A18" s="6">
        <v>16</v>
      </c>
      <c r="B18" s="10" t="s">
        <v>117</v>
      </c>
      <c r="C18" s="30" t="s">
        <v>114</v>
      </c>
      <c r="D18" s="51" t="s">
        <v>268</v>
      </c>
      <c r="E18" s="51">
        <v>300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x14ac:dyDescent="0.25">
      <c r="A23" s="6">
        <v>21</v>
      </c>
      <c r="B23" s="10" t="s">
        <v>81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300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A13" sqref="A13:A15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0" t="s">
        <v>197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A13" sqref="A13:A15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10" t="s">
        <v>198</v>
      </c>
      <c r="B1" s="111"/>
      <c r="C1" s="111"/>
      <c r="D1" s="111"/>
      <c r="E1" s="111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10" t="s">
        <v>199</v>
      </c>
      <c r="B1" s="111"/>
      <c r="C1" s="111"/>
      <c r="D1" s="111"/>
      <c r="E1" s="111"/>
      <c r="F1" s="111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81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97</v>
      </c>
      <c r="C16" s="10" t="s">
        <v>98</v>
      </c>
      <c r="D16" s="51"/>
      <c r="E16" s="51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3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18" t="s">
        <v>200</v>
      </c>
      <c r="B1" s="120"/>
      <c r="C1" s="120"/>
      <c r="D1" s="120"/>
      <c r="E1" s="120"/>
      <c r="F1" s="120"/>
      <c r="G1" s="121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85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 x14ac:dyDescent="0.25">
      <c r="A11" s="10">
        <v>8</v>
      </c>
      <c r="B11" s="10" t="s">
        <v>85</v>
      </c>
      <c r="C11" s="68" t="s">
        <v>128</v>
      </c>
      <c r="D11" s="42"/>
      <c r="E11" s="79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85</v>
      </c>
      <c r="C14" s="84" t="s">
        <v>132</v>
      </c>
      <c r="D14" s="83"/>
      <c r="E14" s="83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2">
        <v>0</v>
      </c>
    </row>
    <row r="17" spans="1:5" ht="15.75" x14ac:dyDescent="0.25">
      <c r="A17" s="10">
        <v>14</v>
      </c>
      <c r="B17" s="4" t="s">
        <v>117</v>
      </c>
      <c r="C17" s="30" t="s">
        <v>114</v>
      </c>
      <c r="D17" s="42"/>
      <c r="E17" s="42"/>
    </row>
    <row r="18" spans="1:5" ht="18.75" x14ac:dyDescent="0.25">
      <c r="A18" s="10"/>
      <c r="B18" s="4"/>
      <c r="C18" s="4"/>
      <c r="D18" s="13" t="s">
        <v>19</v>
      </c>
      <c r="E18" s="14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7" workbookViewId="0">
      <selection activeCell="H13" sqref="H13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10" t="s">
        <v>201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42"/>
      <c r="E9" s="42"/>
    </row>
    <row r="10" spans="1:5" ht="45" x14ac:dyDescent="0.25">
      <c r="A10" s="10">
        <v>8</v>
      </c>
      <c r="B10" s="10" t="s">
        <v>85</v>
      </c>
      <c r="C10" s="19" t="s">
        <v>131</v>
      </c>
      <c r="D10" s="42"/>
      <c r="E10" s="79"/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9" t="s">
        <v>17</v>
      </c>
      <c r="D13" s="109"/>
      <c r="E13" s="109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10" t="s">
        <v>202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39" t="s">
        <v>41</v>
      </c>
      <c r="D9" s="10" t="s">
        <v>20</v>
      </c>
      <c r="E9" s="10">
        <v>0</v>
      </c>
    </row>
    <row r="10" spans="1:5" ht="60" x14ac:dyDescent="0.25">
      <c r="A10" s="10">
        <v>8</v>
      </c>
      <c r="B10" s="10" t="s">
        <v>85</v>
      </c>
      <c r="C10" s="19" t="s">
        <v>131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51"/>
      <c r="E13" s="51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9" workbookViewId="0">
      <selection activeCell="H9" sqref="H9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10" t="s">
        <v>203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312</v>
      </c>
      <c r="E18" s="64">
        <v>25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80" t="s">
        <v>332</v>
      </c>
      <c r="E19" s="80">
        <v>12.5</v>
      </c>
    </row>
    <row r="20" spans="1:5" x14ac:dyDescent="0.25">
      <c r="A20" s="6">
        <v>18</v>
      </c>
      <c r="B20" s="10" t="s">
        <v>78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4" t="s">
        <v>341</v>
      </c>
      <c r="E22" s="64">
        <v>50</v>
      </c>
    </row>
    <row r="23" spans="1:5" x14ac:dyDescent="0.25">
      <c r="A23" s="6">
        <v>21</v>
      </c>
      <c r="B23" s="10" t="s">
        <v>74</v>
      </c>
      <c r="C23" s="39" t="s">
        <v>48</v>
      </c>
      <c r="D23" s="64" t="s">
        <v>317</v>
      </c>
      <c r="E23" s="64">
        <v>62.5</v>
      </c>
    </row>
    <row r="24" spans="1:5" x14ac:dyDescent="0.25">
      <c r="A24" s="6">
        <v>22</v>
      </c>
      <c r="B24" s="10" t="s">
        <v>119</v>
      </c>
      <c r="C24" s="39" t="s">
        <v>48</v>
      </c>
      <c r="D24" s="64" t="s">
        <v>332</v>
      </c>
      <c r="E24" s="64">
        <v>12.5</v>
      </c>
    </row>
    <row r="25" spans="1:5" x14ac:dyDescent="0.25">
      <c r="A25" s="6"/>
      <c r="B25" s="10" t="s">
        <v>139</v>
      </c>
      <c r="C25" s="6" t="s">
        <v>138</v>
      </c>
      <c r="D25" s="72" t="s">
        <v>345</v>
      </c>
      <c r="E25" s="73">
        <v>1400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1562.5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5" zoomScale="96" zoomScaleNormal="96" workbookViewId="0">
      <selection activeCell="J41" sqref="J41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10" t="s">
        <v>145</v>
      </c>
      <c r="B1" s="111"/>
      <c r="C1" s="111"/>
      <c r="D1" s="111"/>
      <c r="E1" s="111"/>
      <c r="F1" s="111"/>
      <c r="G1" s="111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  <c r="F3" s="3"/>
      <c r="G3" s="3"/>
    </row>
    <row r="4" spans="1:7" ht="95.25" customHeight="1" x14ac:dyDescent="0.25">
      <c r="A4" s="10">
        <v>2</v>
      </c>
      <c r="B4" s="10" t="s">
        <v>4</v>
      </c>
      <c r="C4" s="52" t="s">
        <v>219</v>
      </c>
      <c r="D4" s="97" t="s">
        <v>220</v>
      </c>
      <c r="E4" s="96">
        <v>2945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51" t="s">
        <v>282</v>
      </c>
      <c r="E5" s="51">
        <v>687.5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9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51"/>
      <c r="E7" s="51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42" t="s">
        <v>272</v>
      </c>
      <c r="E8" s="42">
        <v>2640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51" t="s">
        <v>288</v>
      </c>
      <c r="E9" s="51">
        <v>218.75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51" t="s">
        <v>296</v>
      </c>
      <c r="E10" s="51">
        <v>1100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4" t="s">
        <v>320</v>
      </c>
      <c r="E24" s="64">
        <v>75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103" t="s">
        <v>326</v>
      </c>
      <c r="E25" s="102">
        <v>62.5</v>
      </c>
    </row>
    <row r="26" spans="1:7" x14ac:dyDescent="0.25">
      <c r="A26" s="6">
        <v>17</v>
      </c>
      <c r="B26" s="10" t="s">
        <v>66</v>
      </c>
      <c r="C26" s="10" t="s">
        <v>17</v>
      </c>
      <c r="D26" s="72" t="s">
        <v>312</v>
      </c>
      <c r="E26" s="73">
        <v>25</v>
      </c>
    </row>
    <row r="27" spans="1:7" x14ac:dyDescent="0.25">
      <c r="A27" s="6">
        <v>18</v>
      </c>
      <c r="B27" s="10" t="s">
        <v>74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72</v>
      </c>
      <c r="C30" s="6" t="s">
        <v>46</v>
      </c>
      <c r="D30" s="64"/>
      <c r="E30" s="64"/>
    </row>
    <row r="31" spans="1:7" x14ac:dyDescent="0.25">
      <c r="A31" s="6">
        <v>22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81</v>
      </c>
      <c r="C32" s="6" t="s">
        <v>17</v>
      </c>
      <c r="D32" s="80" t="s">
        <v>335</v>
      </c>
      <c r="E32" s="80">
        <v>162.5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51"/>
      <c r="E33" s="51"/>
    </row>
    <row r="34" spans="1:5" ht="45" x14ac:dyDescent="0.25">
      <c r="A34" s="6">
        <v>25</v>
      </c>
      <c r="B34" s="10" t="s">
        <v>85</v>
      </c>
      <c r="C34" s="24" t="s">
        <v>131</v>
      </c>
      <c r="D34" s="10" t="s">
        <v>20</v>
      </c>
      <c r="E34" s="10">
        <v>0</v>
      </c>
    </row>
    <row r="35" spans="1:5" ht="15.75" x14ac:dyDescent="0.25">
      <c r="A35" s="6">
        <v>26</v>
      </c>
      <c r="B35" s="10" t="s">
        <v>118</v>
      </c>
      <c r="C35" s="6" t="s">
        <v>16</v>
      </c>
      <c r="D35" s="51" t="s">
        <v>279</v>
      </c>
      <c r="E35" s="51">
        <v>1450</v>
      </c>
    </row>
    <row r="36" spans="1:5" x14ac:dyDescent="0.25">
      <c r="A36" s="6">
        <v>27</v>
      </c>
      <c r="B36" s="10" t="s">
        <v>88</v>
      </c>
      <c r="C36" s="6" t="s">
        <v>48</v>
      </c>
      <c r="D36" s="64"/>
      <c r="E36" s="64"/>
    </row>
    <row r="37" spans="1:5" ht="15.75" x14ac:dyDescent="0.25">
      <c r="A37" s="6">
        <v>28</v>
      </c>
      <c r="B37" s="10" t="s">
        <v>117</v>
      </c>
      <c r="C37" s="30" t="s">
        <v>114</v>
      </c>
      <c r="D37" s="51" t="s">
        <v>254</v>
      </c>
      <c r="E37" s="51">
        <v>240</v>
      </c>
    </row>
    <row r="38" spans="1:5" x14ac:dyDescent="0.25">
      <c r="A38" s="6">
        <v>29</v>
      </c>
      <c r="B38" s="10" t="s">
        <v>139</v>
      </c>
      <c r="C38" s="6" t="s">
        <v>138</v>
      </c>
      <c r="D38" s="72" t="s">
        <v>321</v>
      </c>
      <c r="E38" s="73">
        <v>100</v>
      </c>
    </row>
    <row r="39" spans="1:5" ht="18.75" x14ac:dyDescent="0.25">
      <c r="A39" s="6"/>
      <c r="B39" s="10"/>
      <c r="C39" s="10"/>
      <c r="D39" s="13" t="s">
        <v>19</v>
      </c>
      <c r="E39" s="14">
        <f>SUM(E3:E38)</f>
        <v>9706.25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7" workbookViewId="0">
      <selection activeCell="C35" sqref="C35"/>
    </sheetView>
  </sheetViews>
  <sheetFormatPr defaultRowHeight="15" x14ac:dyDescent="0.25"/>
  <cols>
    <col min="2" max="2" width="22.14062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10" t="s">
        <v>204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126</v>
      </c>
      <c r="D8" s="88"/>
      <c r="E8" s="42"/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51"/>
      <c r="E11" s="51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117</v>
      </c>
      <c r="C23" s="6" t="s">
        <v>114</v>
      </c>
      <c r="D23" s="51" t="s">
        <v>267</v>
      </c>
      <c r="E23" s="51">
        <v>2460</v>
      </c>
    </row>
    <row r="24" spans="1:5" ht="63" x14ac:dyDescent="0.25">
      <c r="A24" s="6">
        <v>22</v>
      </c>
      <c r="B24" s="10" t="s">
        <v>85</v>
      </c>
      <c r="C24" s="11" t="s">
        <v>131</v>
      </c>
      <c r="D24" s="79" t="s">
        <v>308</v>
      </c>
      <c r="E24" s="79">
        <v>25210</v>
      </c>
    </row>
    <row r="25" spans="1:5" ht="15.75" x14ac:dyDescent="0.25">
      <c r="A25" s="6">
        <v>23</v>
      </c>
      <c r="B25" s="10" t="s">
        <v>81</v>
      </c>
      <c r="C25" s="6" t="s">
        <v>48</v>
      </c>
      <c r="D25" s="80" t="s">
        <v>329</v>
      </c>
      <c r="E25" s="80">
        <v>125</v>
      </c>
    </row>
    <row r="26" spans="1:5" ht="15.75" x14ac:dyDescent="0.25">
      <c r="A26" s="6">
        <v>24</v>
      </c>
      <c r="B26" s="10" t="s">
        <v>122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119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139</v>
      </c>
      <c r="C29" s="6" t="s">
        <v>138</v>
      </c>
      <c r="D29" s="72" t="s">
        <v>321</v>
      </c>
      <c r="E29" s="73">
        <v>100</v>
      </c>
    </row>
    <row r="30" spans="1:5" ht="18.75" x14ac:dyDescent="0.3">
      <c r="A30" s="16"/>
      <c r="B30" s="16"/>
      <c r="C30" s="16"/>
      <c r="D30" s="94" t="s">
        <v>19</v>
      </c>
      <c r="E30" s="94">
        <f>SUM(E3:E29)</f>
        <v>27895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I7" sqref="I7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10" t="s">
        <v>205</v>
      </c>
      <c r="B1" s="111"/>
      <c r="C1" s="111"/>
      <c r="D1" s="111"/>
      <c r="E1" s="11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284</v>
      </c>
      <c r="E9" s="51">
        <v>125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04" t="s">
        <v>316</v>
      </c>
      <c r="E12" s="32">
        <v>96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221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5" workbookViewId="0">
      <selection activeCell="A24" sqref="A24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10" t="s">
        <v>206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79</v>
      </c>
      <c r="D22" s="31" t="s">
        <v>20</v>
      </c>
      <c r="E22" s="38">
        <v>0</v>
      </c>
    </row>
    <row r="23" spans="1:5" ht="15.75" x14ac:dyDescent="0.25">
      <c r="A23" s="6">
        <v>21</v>
      </c>
      <c r="B23" s="10" t="s">
        <v>120</v>
      </c>
      <c r="C23" s="30" t="s">
        <v>114</v>
      </c>
      <c r="D23" s="42"/>
      <c r="E23" s="42"/>
    </row>
    <row r="24" spans="1:5" ht="63" x14ac:dyDescent="0.25">
      <c r="A24" s="6">
        <v>22</v>
      </c>
      <c r="B24" s="10" t="s">
        <v>85</v>
      </c>
      <c r="C24" s="84" t="s">
        <v>131</v>
      </c>
      <c r="D24" s="79" t="s">
        <v>309</v>
      </c>
      <c r="E24" s="79">
        <v>10200</v>
      </c>
    </row>
    <row r="25" spans="1:5" ht="18.75" x14ac:dyDescent="0.25">
      <c r="A25" s="16"/>
      <c r="B25" s="16"/>
      <c r="C25" s="16"/>
      <c r="D25" s="13" t="s">
        <v>19</v>
      </c>
      <c r="E25" s="13">
        <f>SUM(E3:E24)</f>
        <v>10200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abSelected="1" topLeftCell="A13" workbookViewId="0">
      <selection activeCell="I11" sqref="I1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10" t="s">
        <v>269</v>
      </c>
      <c r="B1" s="111"/>
      <c r="C1" s="111"/>
      <c r="D1" s="111"/>
      <c r="E1" s="111"/>
      <c r="F1" s="111"/>
      <c r="G1" s="111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97</v>
      </c>
      <c r="C13" s="30" t="s">
        <v>114</v>
      </c>
      <c r="D13" s="51" t="s">
        <v>270</v>
      </c>
      <c r="E13" s="51">
        <v>1620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1620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10" t="s">
        <v>208</v>
      </c>
      <c r="B1" s="111"/>
      <c r="C1" s="111"/>
      <c r="D1" s="111"/>
      <c r="E1" s="11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86"/>
      <c r="E13" s="86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0" workbookViewId="0">
      <selection activeCell="A14" sqref="A14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10" t="s">
        <v>210</v>
      </c>
      <c r="B1" s="111"/>
      <c r="C1" s="111"/>
      <c r="D1" s="111"/>
      <c r="E1" s="11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 x14ac:dyDescent="0.25">
      <c r="A14" s="10">
        <v>12</v>
      </c>
      <c r="B14" s="10" t="s">
        <v>81</v>
      </c>
      <c r="C14" s="6" t="s">
        <v>17</v>
      </c>
      <c r="D14" s="80"/>
      <c r="E14" s="80"/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activeCell="C25" sqref="C25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10" t="s">
        <v>211</v>
      </c>
      <c r="B1" s="111"/>
      <c r="C1" s="111"/>
      <c r="D1" s="111"/>
      <c r="E1" s="111"/>
      <c r="F1" s="111"/>
      <c r="G1" s="111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117</v>
      </c>
      <c r="C13" s="30" t="s">
        <v>114</v>
      </c>
      <c r="D13" s="51"/>
      <c r="E13" s="51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29" zoomScale="98" zoomScaleNormal="98" workbookViewId="0">
      <selection activeCell="B38" sqref="B3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10" t="s">
        <v>146</v>
      </c>
      <c r="B1" s="111"/>
      <c r="C1" s="111"/>
      <c r="D1" s="111"/>
      <c r="E1" s="111"/>
      <c r="F1" s="111"/>
      <c r="G1" s="111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97" t="s">
        <v>228</v>
      </c>
      <c r="E4" s="96">
        <v>330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51" t="s">
        <v>281</v>
      </c>
      <c r="E5" s="51">
        <v>500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2" t="s">
        <v>127</v>
      </c>
      <c r="D8" s="41"/>
      <c r="E8" s="41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51" t="s">
        <v>287</v>
      </c>
      <c r="E9" s="51">
        <v>1437.5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51" t="s">
        <v>297</v>
      </c>
      <c r="E10" s="51">
        <v>1800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104" t="s">
        <v>318</v>
      </c>
      <c r="E12" s="32">
        <v>225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7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3" t="s">
        <v>326</v>
      </c>
      <c r="E15" s="102">
        <v>62.5</v>
      </c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2" t="s">
        <v>331</v>
      </c>
      <c r="E23" s="73">
        <v>150</v>
      </c>
    </row>
    <row r="24" spans="1:7" x14ac:dyDescent="0.25">
      <c r="A24" s="6">
        <v>16</v>
      </c>
      <c r="B24" s="39" t="s">
        <v>61</v>
      </c>
      <c r="C24" s="6" t="s">
        <v>57</v>
      </c>
      <c r="D24" s="64"/>
      <c r="E24" s="64"/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x14ac:dyDescent="0.25">
      <c r="A26" s="6">
        <v>18</v>
      </c>
      <c r="B26" s="6" t="s">
        <v>74</v>
      </c>
      <c r="C26" s="6" t="s">
        <v>17</v>
      </c>
      <c r="D26" s="64"/>
      <c r="E26" s="64"/>
    </row>
    <row r="27" spans="1:7" ht="15.75" x14ac:dyDescent="0.25">
      <c r="A27" s="6">
        <v>19</v>
      </c>
      <c r="B27" s="10" t="s">
        <v>81</v>
      </c>
      <c r="C27" s="6" t="s">
        <v>17</v>
      </c>
      <c r="D27" s="80" t="s">
        <v>312</v>
      </c>
      <c r="E27" s="80">
        <v>25</v>
      </c>
    </row>
    <row r="28" spans="1:7" ht="45" x14ac:dyDescent="0.25">
      <c r="A28" s="6">
        <v>20</v>
      </c>
      <c r="B28" s="10" t="s">
        <v>85</v>
      </c>
      <c r="C28" s="19" t="s">
        <v>131</v>
      </c>
      <c r="D28" s="79" t="s">
        <v>304</v>
      </c>
      <c r="E28" s="79">
        <v>1800</v>
      </c>
    </row>
    <row r="29" spans="1:7" ht="15.75" x14ac:dyDescent="0.25">
      <c r="A29" s="6">
        <v>21</v>
      </c>
      <c r="B29" s="10" t="s">
        <v>97</v>
      </c>
      <c r="C29" s="6" t="s">
        <v>95</v>
      </c>
      <c r="D29" s="51" t="s">
        <v>253</v>
      </c>
      <c r="E29" s="51">
        <v>2220</v>
      </c>
    </row>
    <row r="30" spans="1:7" x14ac:dyDescent="0.25">
      <c r="A30" s="6">
        <v>22</v>
      </c>
      <c r="B30" s="6" t="s">
        <v>100</v>
      </c>
      <c r="C30" s="6" t="s">
        <v>16</v>
      </c>
      <c r="D30" s="107" t="s">
        <v>330</v>
      </c>
      <c r="E30" s="106">
        <v>750</v>
      </c>
    </row>
    <row r="31" spans="1:7" x14ac:dyDescent="0.25">
      <c r="A31" s="6">
        <v>23</v>
      </c>
      <c r="B31" s="6" t="s">
        <v>139</v>
      </c>
      <c r="C31" s="24" t="s">
        <v>137</v>
      </c>
      <c r="D31" s="72" t="s">
        <v>326</v>
      </c>
      <c r="E31" s="73">
        <v>50</v>
      </c>
    </row>
    <row r="32" spans="1:7" ht="18.75" x14ac:dyDescent="0.25">
      <c r="A32" s="6"/>
      <c r="B32" s="6"/>
      <c r="C32" s="6"/>
      <c r="D32" s="44" t="s">
        <v>19</v>
      </c>
      <c r="E32" s="45">
        <f>SUM(E3:E31)</f>
        <v>9350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7" workbookViewId="0">
      <selection activeCell="E33" sqref="E33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10" t="s">
        <v>147</v>
      </c>
      <c r="B1" s="111"/>
      <c r="C1" s="111"/>
      <c r="D1" s="111"/>
      <c r="E1" s="11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49.5" customHeight="1" x14ac:dyDescent="0.25">
      <c r="A4" s="6">
        <v>2</v>
      </c>
      <c r="B4" s="10" t="s">
        <v>4</v>
      </c>
      <c r="C4" s="26" t="s">
        <v>93</v>
      </c>
      <c r="D4" s="99" t="s">
        <v>229</v>
      </c>
      <c r="E4" s="100">
        <v>25</v>
      </c>
    </row>
    <row r="5" spans="1:5" ht="15.75" x14ac:dyDescent="0.25">
      <c r="A5" s="6">
        <v>3</v>
      </c>
      <c r="B5" s="10" t="s">
        <v>5</v>
      </c>
      <c r="C5" s="6" t="s">
        <v>41</v>
      </c>
      <c r="D5" s="51" t="s">
        <v>280</v>
      </c>
      <c r="E5" s="51">
        <v>375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/>
      <c r="E8" s="41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285</v>
      </c>
      <c r="E9" s="51">
        <v>750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51" t="s">
        <v>303</v>
      </c>
      <c r="E10" s="51">
        <v>100</v>
      </c>
    </row>
    <row r="11" spans="1:5" x14ac:dyDescent="0.25">
      <c r="A11" s="6">
        <v>9</v>
      </c>
      <c r="B11" s="10" t="s">
        <v>81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72</v>
      </c>
      <c r="C13" s="10" t="s">
        <v>17</v>
      </c>
      <c r="D13" s="64"/>
      <c r="E13" s="64"/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314</v>
      </c>
      <c r="E17" s="73">
        <v>87.5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 x14ac:dyDescent="0.25">
      <c r="A20" s="6">
        <v>18</v>
      </c>
      <c r="B20" s="10" t="s">
        <v>81</v>
      </c>
      <c r="C20" s="6" t="s">
        <v>48</v>
      </c>
      <c r="D20" s="80" t="s">
        <v>332</v>
      </c>
      <c r="E20" s="80">
        <v>12.5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4" t="s">
        <v>338</v>
      </c>
      <c r="E22" s="64">
        <v>150</v>
      </c>
    </row>
    <row r="23" spans="1:5" ht="60" x14ac:dyDescent="0.25">
      <c r="A23" s="6">
        <v>21</v>
      </c>
      <c r="B23" s="10" t="s">
        <v>85</v>
      </c>
      <c r="C23" s="24" t="s">
        <v>131</v>
      </c>
      <c r="D23" s="31" t="s">
        <v>20</v>
      </c>
      <c r="E23" s="38">
        <v>0</v>
      </c>
    </row>
    <row r="24" spans="1:5" ht="15.75" x14ac:dyDescent="0.25">
      <c r="A24" s="6">
        <v>22</v>
      </c>
      <c r="B24" s="10" t="s">
        <v>116</v>
      </c>
      <c r="C24" s="6" t="s">
        <v>114</v>
      </c>
      <c r="D24" s="51"/>
      <c r="E24" s="51"/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74</v>
      </c>
      <c r="C26" s="6" t="s">
        <v>48</v>
      </c>
      <c r="D26" s="31" t="s">
        <v>20</v>
      </c>
      <c r="E26" s="31">
        <v>0</v>
      </c>
    </row>
    <row r="27" spans="1:5" ht="18.75" x14ac:dyDescent="0.25">
      <c r="A27" s="6"/>
      <c r="B27" s="10"/>
      <c r="C27" s="10"/>
      <c r="D27" s="13" t="s">
        <v>19</v>
      </c>
      <c r="E27" s="14">
        <f>SUM(E3:E26)</f>
        <v>1500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Dr. Dube Dheeraj Prakash</vt:lpstr>
      <vt:lpstr>Dr. Neha Shukla</vt:lpstr>
      <vt:lpstr>Dr. Pushpendra</vt:lpstr>
      <vt:lpstr>Dr. Satinder Sharma</vt:lpstr>
      <vt:lpstr>Dr. Robin Khoshla</vt:lpstr>
      <vt:lpstr>Dr.Kunal Ghosh</vt:lpstr>
      <vt:lpstr>Dr. Arti Kashyap</vt:lpstr>
      <vt:lpstr>Dr. Subhajit Roy Chaudhuri</vt:lpstr>
      <vt:lpstr>Dr. Kala Venkata Uday</vt:lpstr>
      <vt:lpstr>Dr. Dericks P Shukla</vt:lpstr>
      <vt:lpstr>Dr.Deepak Swami</vt:lpstr>
      <vt:lpstr>Dr. Rajanish Sharma</vt:lpstr>
      <vt:lpstr>Dr.Sayantan Sarkar</vt:lpstr>
      <vt:lpstr>Dr. Harshad</vt:lpstr>
      <vt:lpstr>Dr.Kaustav Sarkar</vt:lpstr>
      <vt:lpstr>Dr. Anand Giri</vt:lpstr>
      <vt:lpstr>Dr. Thainswemong</vt:lpstr>
      <vt:lpstr>Dr. Prasanna R</vt:lpstr>
      <vt:lpstr>Dr. Vivek Gupta</vt:lpstr>
      <vt:lpstr>Dr. Surya Kant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2025-09-22T09:17:28Z</dcterms:modified>
</cp:coreProperties>
</file>