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0530" tabRatio="992" firstSheet="67" activeTab="76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e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. Prosenjit Mondal" sheetId="32" r:id="rId26"/>
    <sheet name="Dr.Amit Prasad" sheetId="48" r:id="rId27"/>
    <sheet name="Dr. Prasad Kasturi " sheetId="30" r:id="rId28"/>
    <sheet name="Dr .Trayambak Basak" sheetId="70" r:id="rId29"/>
    <sheet name="Dr. Sumit Murab " sheetId="44" r:id="rId30"/>
    <sheet name="Dr.Baskar Bakthavachalu" sheetId="64" r:id="rId31"/>
    <sheet name="Dr. Ekta Makhija" sheetId="34" r:id="rId32"/>
    <sheet name="Dr. Lokesh " sheetId="33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Mohammad Talha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Sandeep Sahu" sheetId="56" r:id="rId56"/>
    <sheet name="Dr. Suntharavel" sheetId="81" r:id="rId57"/>
    <sheet name="Dr. Dube Dheeraj Prakash" sheetId="50" r:id="rId58"/>
    <sheet name="Dr. Neha Shukla" sheetId="17" r:id="rId59"/>
    <sheet name="Dr. Pushpendra" sheetId="26" r:id="rId60"/>
    <sheet name="Dr. Satinder Sharma" sheetId="16" r:id="rId61"/>
    <sheet name="Dr. Robin Khoshla" sheetId="79" r:id="rId62"/>
    <sheet name="Dr.Kunal Ghosh" sheetId="61" r:id="rId63"/>
    <sheet name="Dr. Mousumi Mukherjee" sheetId="42" r:id="rId64"/>
    <sheet name="Dr. Subhajit Roy Chaudhuri" sheetId="43" r:id="rId65"/>
    <sheet name="Dr. Kala Venkata Uday" sheetId="35" r:id="rId66"/>
    <sheet name="Dr. Dericks P Shukla" sheetId="38" r:id="rId67"/>
    <sheet name="Dr. Rajnish Sharma" sheetId="78" r:id="rId68"/>
    <sheet name="Dr.Sayantan Sarkar" sheetId="62" r:id="rId69"/>
    <sheet name="Dr. Harshad" sheetId="66" r:id="rId70"/>
    <sheet name="Dr.Kaustav Sarkar" sheetId="55" r:id="rId71"/>
    <sheet name="Dr. Anand Giri" sheetId="67" r:id="rId72"/>
    <sheet name="Dr. Thainswemong" sheetId="8" r:id="rId73"/>
    <sheet name="Dr.Ranjeet Kumar Jha" sheetId="52" r:id="rId74"/>
    <sheet name="Dr. Vivek Gupta" sheetId="40" r:id="rId75"/>
    <sheet name="Dr. Surya Kant" sheetId="28" r:id="rId76"/>
    <sheet name="Dr. Ravindra Yadav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2" l="1"/>
  <c r="E25" i="67"/>
  <c r="E30" i="66"/>
  <c r="E26" i="62"/>
  <c r="E24" i="61"/>
  <c r="E23" i="79"/>
  <c r="E29" i="16"/>
  <c r="E23" i="17"/>
  <c r="E19" i="54"/>
  <c r="E26" i="63"/>
  <c r="E23" i="53"/>
  <c r="E17" i="36"/>
  <c r="E17" i="45"/>
  <c r="E28" i="20"/>
  <c r="E25" i="18"/>
  <c r="E28" i="13"/>
  <c r="E34" i="9"/>
  <c r="E31" i="10"/>
  <c r="E23" i="60"/>
  <c r="E26" i="44"/>
  <c r="E26" i="31"/>
  <c r="E21" i="27"/>
  <c r="E32" i="15"/>
  <c r="E34" i="11"/>
  <c r="E29" i="76"/>
  <c r="E23" i="75"/>
  <c r="E16" i="80"/>
  <c r="E25" i="68"/>
  <c r="E19" i="25"/>
  <c r="E27" i="57"/>
  <c r="E32" i="7"/>
  <c r="E40" i="6"/>
  <c r="E39" i="5"/>
  <c r="E39" i="4"/>
  <c r="E38" i="3"/>
  <c r="E38" i="1"/>
  <c r="E16" i="21"/>
  <c r="E16" i="42" l="1"/>
  <c r="E17" i="48"/>
  <c r="E18" i="51"/>
  <c r="E21" i="47"/>
  <c r="E28" i="14"/>
  <c r="E30" i="19"/>
  <c r="E30" i="82" l="1"/>
  <c r="E16" i="55" l="1"/>
  <c r="E17" i="41"/>
  <c r="E16" i="32"/>
  <c r="E28" i="12"/>
  <c r="E23" i="81" l="1"/>
  <c r="E23" i="72"/>
  <c r="E23" i="64"/>
  <c r="E16" i="28" l="1"/>
  <c r="E24" i="77"/>
  <c r="E23" i="70"/>
  <c r="E17" i="56" l="1"/>
  <c r="E18" i="38"/>
  <c r="E17" i="35"/>
  <c r="E16" i="83"/>
  <c r="E16" i="78" l="1"/>
  <c r="E23" i="58" l="1"/>
  <c r="E15" i="40" l="1"/>
  <c r="E16" i="26"/>
  <c r="E23" i="73"/>
  <c r="E16" i="46"/>
  <c r="E17" i="37"/>
  <c r="E16" i="50"/>
  <c r="E15" i="8"/>
  <c r="E23" i="74"/>
  <c r="E23" i="59"/>
  <c r="E16" i="39"/>
  <c r="E17" i="29"/>
  <c r="E23" i="65"/>
  <c r="E21" i="33" l="1"/>
  <c r="E17" i="34" l="1"/>
  <c r="E16" i="43" l="1"/>
  <c r="E16" i="30" l="1"/>
  <c r="E16" i="49" l="1"/>
</calcChain>
</file>

<file path=xl/sharedStrings.xml><?xml version="1.0" encoding="utf-8"?>
<sst xmlns="http://schemas.openxmlformats.org/spreadsheetml/2006/main" count="4221" uniqueCount="372">
  <si>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</si>
  <si>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</si>
  <si>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</si>
  <si>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</si>
  <si>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</si>
  <si>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</si>
  <si>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</si>
  <si>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</si>
  <si>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</si>
  <si>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</si>
  <si>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</si>
  <si>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</si>
  <si>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</si>
  <si>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</si>
  <si>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</si>
  <si>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</si>
  <si>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</si>
  <si>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</si>
  <si>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</si>
  <si>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</si>
  <si>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</si>
  <si>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</si>
  <si>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</si>
  <si>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</si>
  <si>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</si>
  <si>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</si>
  <si>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</si>
  <si>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</si>
  <si>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</si>
  <si>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</si>
  <si>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</si>
  <si>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</si>
  <si>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</si>
  <si>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</si>
  <si>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</si>
  <si>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</si>
  <si>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</si>
  <si>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</si>
  <si>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</si>
  <si>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</si>
  <si>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</si>
  <si>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</si>
  <si>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</si>
  <si>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</si>
  <si>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</si>
  <si>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</si>
  <si>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</si>
  <si>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</si>
  <si>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</si>
  <si>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</si>
  <si>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</si>
  <si>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</si>
  <si>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</si>
  <si>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</si>
  <si>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</si>
  <si>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</si>
  <si>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</si>
  <si>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</si>
  <si>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</si>
  <si>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</si>
  <si>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</si>
  <si>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</si>
  <si>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</si>
  <si>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</si>
  <si>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</si>
  <si>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</si>
  <si>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</si>
  <si>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</si>
  <si>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</si>
  <si>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</si>
  <si>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</si>
  <si>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</si>
  <si>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</si>
  <si>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</si>
  <si>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</si>
  <si>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</si>
  <si>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</si>
  <si>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</si>
  <si>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</si>
  <si>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</si>
  <si>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</si>
  <si>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</si>
  <si>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</si>
  <si>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</si>
  <si>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</si>
  <si>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</si>
  <si>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</si>
  <si>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</si>
  <si>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</si>
  <si>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</si>
  <si>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</si>
  <si>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</si>
  <si>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</si>
  <si>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</si>
  <si>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</si>
  <si>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</si>
  <si>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</si>
  <si>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</si>
  <si>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</si>
  <si>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</si>
  <si>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</si>
  <si>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</si>
  <si>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</si>
  <si>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</si>
  <si>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</si>
  <si>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</si>
  <si>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</si>
  <si>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</si>
  <si>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</si>
  <si>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</si>
  <si>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</si>
  <si>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</si>
  <si>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</si>
  <si>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</si>
  <si>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</si>
  <si>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</si>
  <si>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</si>
  <si>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</si>
  <si>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</si>
  <si>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</si>
  <si>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</si>
  <si>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</si>
  <si>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</si>
  <si>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</si>
  <si>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</si>
  <si>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</si>
  <si>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</si>
  <si>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</si>
  <si>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</si>
  <si>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</si>
  <si>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</si>
  <si>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</si>
  <si>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</si>
  <si>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Rs 30/- perlit</t>
  </si>
  <si>
    <t>Rs 30/- per lit</t>
  </si>
  <si>
    <t>100/slot(4 hr)</t>
  </si>
  <si>
    <t>Rs 100/- per slots</t>
  </si>
  <si>
    <t>Raman II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</si>
  <si>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    </t>
    </r>
  </si>
  <si>
    <t xml:space="preserve">Rs 25/- per sample (1H NMR)                             
Rs 30/- per sample (13C NMR)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</si>
  <si>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</si>
  <si>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</si>
  <si>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</si>
  <si>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           Rs 30/- per sample (13C NMR)                                                                                                </t>
  </si>
  <si>
    <t>Table P-XRD</t>
  </si>
  <si>
    <t>Fluorescence Spectrophotometer</t>
  </si>
  <si>
    <t>Optical Microscope</t>
  </si>
  <si>
    <t>GC-II</t>
  </si>
  <si>
    <t>GC II</t>
  </si>
  <si>
    <t>RAMAN II</t>
  </si>
  <si>
    <t>Rs. 200/hr NCM</t>
  </si>
  <si>
    <t>Rs.100/hr Tapping</t>
  </si>
  <si>
    <t>RAMAN I</t>
  </si>
  <si>
    <t>Raman I</t>
  </si>
  <si>
    <t>Fluorescence Spectrophptpmeter</t>
  </si>
  <si>
    <t>Fluorscece Spectrophotometer</t>
  </si>
  <si>
    <t>GCII</t>
  </si>
  <si>
    <t>Rs. 200/hr NCM                  Rs.400/hr Advance modes</t>
  </si>
  <si>
    <t>Rs. 200/hr NCM                   Rs.400/hr Advance modes</t>
  </si>
  <si>
    <t>Rs. 200/hr NCM                                       Rs.400/hr Advance modes</t>
  </si>
  <si>
    <t>Instrument usage details for the month of September 2025
Name of the Faculty: BSMS Lab (Chemistry)</t>
  </si>
  <si>
    <t>Instrument usage details for the month of September 2025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</si>
  <si>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</si>
  <si>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</si>
  <si>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</si>
  <si>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</si>
  <si>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</si>
  <si>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</si>
  <si>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</si>
  <si>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</si>
  <si>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</si>
  <si>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Abhishek Dewanji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</si>
  <si>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</si>
  <si>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</si>
  <si>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</si>
  <si>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</si>
  <si>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</si>
  <si>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</si>
  <si>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</si>
  <si>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</si>
  <si>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</si>
  <si>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</si>
  <si>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</si>
  <si>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</si>
  <si>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</si>
  <si>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</si>
  <si>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</si>
  <si>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</si>
  <si>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</si>
  <si>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</si>
  <si>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</si>
  <si>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</si>
  <si>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Lokeshkumar Pisaram Ramteke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</si>
  <si>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MT 205 SMME</t>
    </r>
  </si>
  <si>
    <t>Instrument usage details for the month of September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</si>
  <si>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</si>
  <si>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September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</si>
  <si>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</si>
  <si>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</si>
  <si>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</si>
  <si>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</si>
  <si>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</si>
  <si>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</si>
  <si>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</si>
  <si>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</si>
  <si>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</si>
  <si>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</si>
  <si>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</si>
  <si>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Faculty/school: Dr Mohammad Talha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</si>
  <si>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</si>
  <si>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</si>
  <si>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</si>
  <si>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</si>
  <si>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</si>
  <si>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</si>
  <si>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fculty: Dr. Sandeep Sahu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</si>
  <si>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</si>
  <si>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</si>
  <si>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</si>
  <si>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</si>
  <si>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</si>
  <si>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</si>
  <si>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</si>
  <si>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Mousumi Mukherjee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</si>
  <si>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</si>
  <si>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</si>
  <si>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</si>
  <si>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fculty: Dr.Rajnish Sharma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</si>
  <si>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</si>
  <si>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</si>
  <si>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</si>
  <si>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</si>
  <si>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Dr.Thainswemong Choudhury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</si>
  <si>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Centre: Dr. Ranjeet Kumar Jha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</si>
  <si>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Vivek Gupta</t>
    </r>
  </si>
  <si>
    <r>
      <rPr>
        <b/>
        <u/>
        <sz val="14"/>
        <color theme="1"/>
        <rFont val="Times New Roman"/>
        <family val="1"/>
      </rPr>
      <t>Instrument usage details for the month of  September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</si>
  <si>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Faculty: Dr. Ravindra Yadav</t>
    </r>
  </si>
  <si>
    <t xml:space="preserve">1H- 13
13C- 6
</t>
  </si>
  <si>
    <t xml:space="preserve">1H- 125
13C-62 
19F-6
31P-10 
</t>
  </si>
  <si>
    <t xml:space="preserve">1H- 17
</t>
  </si>
  <si>
    <t xml:space="preserve">1H- 65
13C- 43
19F-2
</t>
  </si>
  <si>
    <t xml:space="preserve">1H- 54
13C- 26                                                        COSY- 1x2(2:00hr)
HSQC-1X8(8:00hr)
</t>
  </si>
  <si>
    <t xml:space="preserve">1H- 12
</t>
  </si>
  <si>
    <t xml:space="preserve">1H- 65
13C- 2
19F-1
31P-1
</t>
  </si>
  <si>
    <t xml:space="preserve">1H- 150
13C-17
19F-2
</t>
  </si>
  <si>
    <t xml:space="preserve">1H- 86
13C-8
</t>
  </si>
  <si>
    <t xml:space="preserve">1H- 45
13C-16
</t>
  </si>
  <si>
    <t xml:space="preserve">1H- 15
19F- 18
13C-6 
</t>
  </si>
  <si>
    <t xml:space="preserve">1H- 19
</t>
  </si>
  <si>
    <t>16 hr</t>
  </si>
  <si>
    <t>10 lit</t>
  </si>
  <si>
    <t>3 sample</t>
  </si>
  <si>
    <t>1 sample</t>
  </si>
  <si>
    <t>9 sample</t>
  </si>
  <si>
    <t>8 sample</t>
  </si>
  <si>
    <t>54 sample</t>
  </si>
  <si>
    <t>10 sample</t>
  </si>
  <si>
    <t>42 sample</t>
  </si>
  <si>
    <t>12 sample</t>
  </si>
  <si>
    <t>2 sample</t>
  </si>
  <si>
    <t>13 sample</t>
  </si>
  <si>
    <t>22 sample</t>
  </si>
  <si>
    <t>11 sample</t>
  </si>
  <si>
    <t>4 sample</t>
  </si>
  <si>
    <t>5 sample</t>
  </si>
  <si>
    <t>17 sample</t>
  </si>
  <si>
    <t>14 sample</t>
  </si>
  <si>
    <t>6 HRMS</t>
  </si>
  <si>
    <t>43 HRMS</t>
  </si>
  <si>
    <t>38 HRMS</t>
  </si>
  <si>
    <t>42 HRMS</t>
  </si>
  <si>
    <t>22 HRMS</t>
  </si>
  <si>
    <t>16 HRMS</t>
  </si>
  <si>
    <t>18 HRMS</t>
  </si>
  <si>
    <t>1 HRMS</t>
  </si>
  <si>
    <t>29  LC</t>
  </si>
  <si>
    <t>17 LCMS</t>
  </si>
  <si>
    <t>3.5 hour</t>
  </si>
  <si>
    <t>1 hour</t>
  </si>
  <si>
    <t>3 hour</t>
  </si>
  <si>
    <t>3hour</t>
  </si>
  <si>
    <t>2 hour</t>
  </si>
  <si>
    <t>2.5 hour</t>
  </si>
  <si>
    <t>25  hour</t>
  </si>
  <si>
    <t>12  hour</t>
  </si>
  <si>
    <t>8  hour</t>
  </si>
  <si>
    <t>7  hour</t>
  </si>
  <si>
    <t>1  hour</t>
  </si>
  <si>
    <t>15.5  hour</t>
  </si>
  <si>
    <t>4  hour</t>
  </si>
  <si>
    <t>13.75  hour</t>
  </si>
  <si>
    <t>2  hour</t>
  </si>
  <si>
    <t>4.75  hour</t>
  </si>
  <si>
    <t>5  hour</t>
  </si>
  <si>
    <t>9.75  hour</t>
  </si>
  <si>
    <t>6  hour</t>
  </si>
  <si>
    <t>3  hour</t>
  </si>
  <si>
    <t>5.5  hour</t>
  </si>
  <si>
    <t>11.5  hr</t>
  </si>
  <si>
    <t>7  hr</t>
  </si>
  <si>
    <t>2.5  hr</t>
  </si>
  <si>
    <t>1  hr</t>
  </si>
  <si>
    <t>8.5  hr</t>
  </si>
  <si>
    <t>2.5 hr</t>
  </si>
  <si>
    <t>1.5  hr</t>
  </si>
  <si>
    <t>3  hr</t>
  </si>
  <si>
    <t>4.5  hr</t>
  </si>
  <si>
    <t>2  hr</t>
  </si>
  <si>
    <t>9  hr</t>
  </si>
  <si>
    <t>1.5 hr</t>
  </si>
  <si>
    <t>7.5  hr</t>
  </si>
  <si>
    <t xml:space="preserve">14samples                                           Extra element 7/Sample </t>
  </si>
  <si>
    <t>9 samples</t>
  </si>
  <si>
    <t>86 samples</t>
  </si>
  <si>
    <t>30 samples</t>
  </si>
  <si>
    <t>10samples                                       Extra element 2/sample</t>
  </si>
  <si>
    <t>3hr</t>
  </si>
  <si>
    <t>2hr</t>
  </si>
  <si>
    <t>18hr</t>
  </si>
  <si>
    <t>33hr</t>
  </si>
  <si>
    <t>21hr</t>
  </si>
  <si>
    <t>3.5 hr</t>
  </si>
  <si>
    <t>17 hr</t>
  </si>
  <si>
    <t>18 hr</t>
  </si>
  <si>
    <t>7hr</t>
  </si>
  <si>
    <t>1.5hr</t>
  </si>
  <si>
    <t>5hr</t>
  </si>
  <si>
    <t>1hr</t>
  </si>
  <si>
    <t>0.5 slots</t>
  </si>
  <si>
    <t>1 slot</t>
  </si>
  <si>
    <t>0.5slot &amp;                                             1 high temperature sample</t>
  </si>
  <si>
    <t>7days</t>
  </si>
  <si>
    <t>8hr</t>
  </si>
  <si>
    <t>23hr</t>
  </si>
  <si>
    <t>10.5hr</t>
  </si>
  <si>
    <t>2.5hr</t>
  </si>
  <si>
    <t>6hr</t>
  </si>
  <si>
    <t>19hr</t>
  </si>
  <si>
    <t>0.5hr</t>
  </si>
  <si>
    <t>UV-VIS MT 203 lab</t>
  </si>
  <si>
    <t>3.5hr</t>
  </si>
  <si>
    <t>5.5hr</t>
  </si>
  <si>
    <t>10hr</t>
  </si>
  <si>
    <t>4hr</t>
  </si>
  <si>
    <t>13hr</t>
  </si>
  <si>
    <t>Fluorescence Spectrometer  MT 201 lab</t>
  </si>
  <si>
    <t>FTIR MT 201 lab</t>
  </si>
  <si>
    <t>FTIR CY533P(Dr. Narayan)</t>
  </si>
  <si>
    <t>26slots</t>
  </si>
  <si>
    <t>2slots</t>
  </si>
  <si>
    <t>4slots</t>
  </si>
  <si>
    <t>6slots</t>
  </si>
  <si>
    <t>12hr</t>
  </si>
  <si>
    <t>14.5hr</t>
  </si>
  <si>
    <t>GC 2</t>
  </si>
  <si>
    <t>1slot</t>
  </si>
  <si>
    <t>0.5slot</t>
  </si>
  <si>
    <t>8slots</t>
  </si>
  <si>
    <t>4.5 hr</t>
  </si>
  <si>
    <t>3 hr</t>
  </si>
  <si>
    <t>Rs. 200/hr NCM                      Rs.400/hr Advance modes</t>
  </si>
  <si>
    <t>16 hr Advance modes</t>
  </si>
  <si>
    <t>11 hr</t>
  </si>
  <si>
    <t>Rs. 200/hr NCM                                         Rs.400/hr Advance modes</t>
  </si>
  <si>
    <t>2 hr</t>
  </si>
  <si>
    <t>1.5slot</t>
  </si>
  <si>
    <t>115 lit</t>
  </si>
  <si>
    <t>24samples                                   4 digestion</t>
  </si>
  <si>
    <t>12.8 lit</t>
  </si>
  <si>
    <t>25 llit</t>
  </si>
  <si>
    <t>25 lit</t>
  </si>
  <si>
    <t>50 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</si>
</sst>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12" t="s">
        <v>160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109</v>
      </c>
      <c r="C4" s="19" t="s">
        <v>40</v>
      </c>
      <c r="D4" s="41"/>
      <c r="E4" s="63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1"/>
      <c r="E8" s="66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x14ac:dyDescent="0.25">
      <c r="A13" s="10">
        <v>11</v>
      </c>
      <c r="B13" s="10" t="s">
        <v>87</v>
      </c>
      <c r="C13" s="10" t="s">
        <v>17</v>
      </c>
      <c r="D13" s="72"/>
      <c r="E13" s="73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>
        <v>13</v>
      </c>
      <c r="B15" s="10" t="s">
        <v>81</v>
      </c>
      <c r="C15" s="6" t="s">
        <v>17</v>
      </c>
      <c r="D15" s="80"/>
      <c r="E15" s="80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7" zoomScaleNormal="100" workbookViewId="0">
      <selection activeCell="I17" sqref="I17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12" t="s">
        <v>169</v>
      </c>
      <c r="B1" s="113"/>
      <c r="C1" s="113"/>
      <c r="D1" s="113"/>
      <c r="E1" s="113"/>
      <c r="F1" s="113"/>
      <c r="G1" s="113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87" customHeight="1" x14ac:dyDescent="0.25">
      <c r="A4" s="10">
        <v>2</v>
      </c>
      <c r="B4" s="10" t="s">
        <v>4</v>
      </c>
      <c r="C4" s="26" t="s">
        <v>138</v>
      </c>
      <c r="D4" s="42" t="s">
        <v>238</v>
      </c>
      <c r="E4" s="98">
        <v>5465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/>
      <c r="E5" s="12"/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/>
      <c r="E6" s="12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/>
      <c r="E7" s="31"/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103" t="s">
        <v>270</v>
      </c>
      <c r="E8" s="51">
        <v>2520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/>
      <c r="E9" s="12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/>
      <c r="E10" s="12"/>
      <c r="F10" s="3"/>
      <c r="G10" s="3"/>
    </row>
    <row r="11" spans="1:7" ht="22.5" customHeight="1" x14ac:dyDescent="0.25">
      <c r="A11" s="10">
        <v>9</v>
      </c>
      <c r="B11" s="10" t="s">
        <v>66</v>
      </c>
      <c r="C11" s="10" t="s">
        <v>17</v>
      </c>
      <c r="D11" s="72"/>
      <c r="E11" s="73"/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/>
      <c r="E12" s="12"/>
      <c r="F12" s="3"/>
      <c r="G12" s="3"/>
    </row>
    <row r="13" spans="1:7" ht="22.5" customHeight="1" x14ac:dyDescent="0.25">
      <c r="A13" s="10">
        <v>11</v>
      </c>
      <c r="B13" s="10" t="s">
        <v>73</v>
      </c>
      <c r="C13" s="10" t="s">
        <v>17</v>
      </c>
      <c r="D13" s="64" t="s">
        <v>343</v>
      </c>
      <c r="E13" s="64">
        <v>100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/>
      <c r="E14" s="12"/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/>
      <c r="E15" s="12"/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/>
      <c r="E16" s="12"/>
    </row>
    <row r="17" spans="1:5" x14ac:dyDescent="0.25">
      <c r="A17" s="10">
        <v>15</v>
      </c>
      <c r="B17" s="10" t="s">
        <v>154</v>
      </c>
      <c r="C17" s="6" t="s">
        <v>17</v>
      </c>
      <c r="D17" s="64"/>
      <c r="E17" s="64"/>
    </row>
    <row r="18" spans="1:5" ht="15.75" x14ac:dyDescent="0.25">
      <c r="A18" s="10">
        <v>16</v>
      </c>
      <c r="B18" s="10" t="s">
        <v>35</v>
      </c>
      <c r="C18" s="10" t="s">
        <v>111</v>
      </c>
      <c r="D18" s="31"/>
      <c r="E18" s="31"/>
    </row>
    <row r="19" spans="1:5" ht="18.75" x14ac:dyDescent="0.3">
      <c r="A19" s="10"/>
      <c r="B19" s="4"/>
      <c r="C19" s="4"/>
      <c r="D19" s="74" t="s">
        <v>19</v>
      </c>
      <c r="E19" s="47">
        <f>SUM(E3:E18)</f>
        <v>8085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0" workbookViewId="0">
      <selection activeCell="F28" sqref="F28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12" t="s">
        <v>170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63" x14ac:dyDescent="0.25">
      <c r="A4" s="39">
        <v>2</v>
      </c>
      <c r="B4" s="39" t="s">
        <v>4</v>
      </c>
      <c r="C4" s="26" t="s">
        <v>40</v>
      </c>
      <c r="D4" s="42" t="s">
        <v>237</v>
      </c>
      <c r="E4" s="98">
        <v>505</v>
      </c>
    </row>
    <row r="5" spans="1:5" x14ac:dyDescent="0.25">
      <c r="A5" s="6">
        <v>3</v>
      </c>
      <c r="B5" s="10" t="s">
        <v>5</v>
      </c>
      <c r="C5" s="6" t="s">
        <v>41</v>
      </c>
      <c r="D5" s="6"/>
      <c r="E5" s="37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39">
        <v>5</v>
      </c>
      <c r="B7" s="39" t="s">
        <v>7</v>
      </c>
      <c r="C7" s="19" t="s">
        <v>51</v>
      </c>
      <c r="D7" s="6"/>
      <c r="E7" s="37"/>
    </row>
    <row r="8" spans="1:5" ht="45" x14ac:dyDescent="0.25">
      <c r="A8" s="6">
        <v>6</v>
      </c>
      <c r="B8" s="10" t="s">
        <v>8</v>
      </c>
      <c r="C8" s="19" t="s">
        <v>43</v>
      </c>
      <c r="D8" s="88" t="s">
        <v>274</v>
      </c>
      <c r="E8" s="42">
        <v>60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6">
        <v>8</v>
      </c>
      <c r="B10" s="10" t="s">
        <v>32</v>
      </c>
      <c r="C10" s="10" t="s">
        <v>33</v>
      </c>
      <c r="D10" s="6"/>
      <c r="E10" s="37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ht="15.75" x14ac:dyDescent="0.25">
      <c r="A12" s="6">
        <v>10</v>
      </c>
      <c r="B12" s="10" t="s">
        <v>11</v>
      </c>
      <c r="C12" s="10" t="s">
        <v>17</v>
      </c>
      <c r="D12" s="102" t="s">
        <v>320</v>
      </c>
      <c r="E12" s="32">
        <v>525</v>
      </c>
    </row>
    <row r="13" spans="1:5" ht="15.75" x14ac:dyDescent="0.25">
      <c r="A13" s="6">
        <v>11</v>
      </c>
      <c r="B13" s="10" t="s">
        <v>56</v>
      </c>
      <c r="C13" s="10" t="s">
        <v>17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9">
        <v>13</v>
      </c>
      <c r="B15" s="39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ht="15.75" x14ac:dyDescent="0.25">
      <c r="A19" s="6">
        <v>17</v>
      </c>
      <c r="B19" s="10" t="s">
        <v>81</v>
      </c>
      <c r="C19" s="6" t="s">
        <v>48</v>
      </c>
      <c r="D19" s="80" t="s">
        <v>317</v>
      </c>
      <c r="E19" s="80">
        <v>50</v>
      </c>
    </row>
    <row r="20" spans="1:5" x14ac:dyDescent="0.25">
      <c r="A20" s="6">
        <v>18</v>
      </c>
      <c r="B20" s="10" t="s">
        <v>78</v>
      </c>
      <c r="C20" s="6" t="s">
        <v>48</v>
      </c>
      <c r="D20" s="11"/>
      <c r="E20" s="10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ht="30" x14ac:dyDescent="0.25">
      <c r="A22" s="6">
        <v>20</v>
      </c>
      <c r="B22" s="10" t="s">
        <v>106</v>
      </c>
      <c r="C22" s="24" t="s">
        <v>103</v>
      </c>
      <c r="D22" s="51" t="s">
        <v>251</v>
      </c>
      <c r="E22" s="51">
        <v>180</v>
      </c>
    </row>
    <row r="23" spans="1:5" x14ac:dyDescent="0.25">
      <c r="A23" s="6">
        <v>21</v>
      </c>
      <c r="B23" s="10" t="s">
        <v>65</v>
      </c>
      <c r="C23" s="39" t="s">
        <v>48</v>
      </c>
      <c r="D23" s="64"/>
      <c r="E23" s="64"/>
    </row>
    <row r="24" spans="1:5" ht="15.75" x14ac:dyDescent="0.25">
      <c r="A24" s="6">
        <v>22</v>
      </c>
      <c r="B24" s="10" t="s">
        <v>10</v>
      </c>
      <c r="C24" s="30" t="s">
        <v>150</v>
      </c>
      <c r="D24" s="51"/>
      <c r="E24" s="51"/>
    </row>
    <row r="25" spans="1:5" ht="18.75" x14ac:dyDescent="0.25">
      <c r="A25" s="6"/>
      <c r="B25" s="10"/>
      <c r="C25" s="10"/>
      <c r="D25" s="13" t="s">
        <v>19</v>
      </c>
      <c r="E25" s="14">
        <f>SUM(E3:E24)</f>
        <v>1320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zoomScale="93" zoomScaleNormal="93" workbookViewId="0">
      <selection activeCell="H18" sqref="H18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112" t="s">
        <v>171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/>
      <c r="E3" s="10"/>
    </row>
    <row r="4" spans="1:5" ht="62.25" customHeight="1" x14ac:dyDescent="0.25">
      <c r="A4" s="10">
        <v>2</v>
      </c>
      <c r="B4" s="10" t="s">
        <v>4</v>
      </c>
      <c r="C4" s="26" t="s">
        <v>40</v>
      </c>
      <c r="D4" s="98" t="s">
        <v>243</v>
      </c>
      <c r="E4" s="98">
        <v>1745</v>
      </c>
    </row>
    <row r="5" spans="1:5" x14ac:dyDescent="0.25">
      <c r="A5" s="10">
        <v>3</v>
      </c>
      <c r="B5" s="10" t="s">
        <v>5</v>
      </c>
      <c r="C5" s="6" t="s">
        <v>41</v>
      </c>
      <c r="D5" s="10"/>
      <c r="E5" s="12"/>
    </row>
    <row r="6" spans="1:5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90" t="s">
        <v>273</v>
      </c>
      <c r="E8" s="51">
        <v>1080</v>
      </c>
    </row>
    <row r="9" spans="1:5" x14ac:dyDescent="0.25">
      <c r="A9" s="10">
        <v>7</v>
      </c>
      <c r="B9" s="10" t="s">
        <v>9</v>
      </c>
      <c r="C9" s="6" t="s">
        <v>41</v>
      </c>
      <c r="D9" s="10"/>
      <c r="E9" s="10"/>
    </row>
    <row r="10" spans="1:5" x14ac:dyDescent="0.25">
      <c r="A10" s="10">
        <v>8</v>
      </c>
      <c r="B10" s="10" t="s">
        <v>32</v>
      </c>
      <c r="C10" s="39" t="s">
        <v>34</v>
      </c>
      <c r="D10" s="10"/>
      <c r="E10" s="10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73</v>
      </c>
      <c r="C13" s="10" t="s">
        <v>17</v>
      </c>
      <c r="D13" s="64" t="s">
        <v>327</v>
      </c>
      <c r="E13" s="64">
        <v>25</v>
      </c>
    </row>
    <row r="14" spans="1:5" ht="15.75" x14ac:dyDescent="0.25">
      <c r="A14" s="10">
        <v>12</v>
      </c>
      <c r="B14" s="10" t="s">
        <v>89</v>
      </c>
      <c r="C14" s="6" t="s">
        <v>45</v>
      </c>
      <c r="D14" s="51">
        <v>10.9</v>
      </c>
      <c r="E14" s="51">
        <v>327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/>
      <c r="E15" s="38"/>
    </row>
    <row r="16" spans="1:5" ht="18.75" x14ac:dyDescent="0.3">
      <c r="A16" s="3"/>
      <c r="B16" s="3"/>
      <c r="C16" s="3"/>
      <c r="D16" s="46" t="s">
        <v>19</v>
      </c>
      <c r="E16" s="46">
        <f>SUM(E3:E15)</f>
        <v>3177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activeCell="G8" sqref="G8"/>
    </sheetView>
  </sheetViews>
  <sheetFormatPr defaultColWidth="9.140625" defaultRowHeight="15" x14ac:dyDescent="0.25"/>
  <cols>
    <col min="1" max="1" width="9.140625" style="69"/>
    <col min="2" max="2" width="28.85546875" style="69" customWidth="1"/>
    <col min="3" max="3" width="37.85546875" style="69" customWidth="1"/>
    <col min="4" max="4" width="31.28515625" style="69" customWidth="1"/>
    <col min="5" max="5" width="18.28515625" style="69" customWidth="1"/>
    <col min="6" max="16384" width="9.140625" style="69"/>
  </cols>
  <sheetData>
    <row r="1" spans="1:5" ht="51" customHeight="1" x14ac:dyDescent="0.25">
      <c r="A1" s="112" t="s">
        <v>172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/>
      <c r="E3" s="10"/>
    </row>
    <row r="4" spans="1:5" ht="78.75" customHeight="1" x14ac:dyDescent="0.25">
      <c r="A4" s="10">
        <v>2</v>
      </c>
      <c r="B4" s="10" t="s">
        <v>4</v>
      </c>
      <c r="C4" s="52" t="s">
        <v>142</v>
      </c>
      <c r="D4" s="42" t="s">
        <v>244</v>
      </c>
      <c r="E4" s="98">
        <v>4320</v>
      </c>
    </row>
    <row r="5" spans="1:5" x14ac:dyDescent="0.25">
      <c r="A5" s="10">
        <v>3</v>
      </c>
      <c r="B5" s="10" t="s">
        <v>5</v>
      </c>
      <c r="C5" s="6" t="s">
        <v>41</v>
      </c>
      <c r="D5" s="10"/>
      <c r="E5" s="12"/>
    </row>
    <row r="6" spans="1:5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90" t="s">
        <v>271</v>
      </c>
      <c r="E8" s="51">
        <v>1320</v>
      </c>
    </row>
    <row r="9" spans="1:5" x14ac:dyDescent="0.25">
      <c r="A9" s="10">
        <v>7</v>
      </c>
      <c r="B9" s="10" t="s">
        <v>9</v>
      </c>
      <c r="C9" s="6" t="s">
        <v>41</v>
      </c>
      <c r="D9" s="10"/>
      <c r="E9" s="10"/>
    </row>
    <row r="10" spans="1:5" x14ac:dyDescent="0.25">
      <c r="A10" s="10">
        <v>8</v>
      </c>
      <c r="B10" s="10" t="s">
        <v>32</v>
      </c>
      <c r="C10" s="39" t="s">
        <v>34</v>
      </c>
      <c r="D10" s="10"/>
      <c r="E10" s="10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73</v>
      </c>
      <c r="C12" s="10" t="s">
        <v>17</v>
      </c>
      <c r="D12" s="64"/>
      <c r="E12" s="64"/>
    </row>
    <row r="13" spans="1:5" x14ac:dyDescent="0.25">
      <c r="A13" s="10">
        <v>11</v>
      </c>
      <c r="B13" s="10" t="s">
        <v>129</v>
      </c>
      <c r="C13" s="10" t="s">
        <v>17</v>
      </c>
      <c r="D13" s="72" t="s">
        <v>326</v>
      </c>
      <c r="E13" s="73">
        <v>125</v>
      </c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15.75" x14ac:dyDescent="0.25">
      <c r="A15" s="10">
        <v>13</v>
      </c>
      <c r="B15" s="10" t="s">
        <v>62</v>
      </c>
      <c r="C15" s="6" t="s">
        <v>63</v>
      </c>
      <c r="D15" s="31"/>
      <c r="E15" s="38"/>
    </row>
    <row r="16" spans="1:5" ht="15.75" x14ac:dyDescent="0.25">
      <c r="A16" s="10">
        <v>14</v>
      </c>
      <c r="B16" s="31" t="s">
        <v>67</v>
      </c>
      <c r="C16" s="30" t="s">
        <v>17</v>
      </c>
      <c r="D16" s="64" t="s">
        <v>340</v>
      </c>
      <c r="E16" s="64">
        <v>87.5</v>
      </c>
    </row>
    <row r="17" spans="1:5" ht="15.75" x14ac:dyDescent="0.25">
      <c r="A17" s="10">
        <v>15</v>
      </c>
      <c r="B17" s="31" t="s">
        <v>78</v>
      </c>
      <c r="C17" s="30" t="s">
        <v>17</v>
      </c>
      <c r="D17" s="31"/>
      <c r="E17" s="38"/>
    </row>
    <row r="18" spans="1:5" ht="15.75" x14ac:dyDescent="0.25">
      <c r="A18" s="10">
        <v>16</v>
      </c>
      <c r="B18" s="31" t="s">
        <v>88</v>
      </c>
      <c r="C18" s="30" t="s">
        <v>48</v>
      </c>
      <c r="D18" s="64" t="s">
        <v>332</v>
      </c>
      <c r="E18" s="64">
        <v>200</v>
      </c>
    </row>
    <row r="19" spans="1:5" ht="15.75" x14ac:dyDescent="0.25">
      <c r="A19" s="10">
        <v>17</v>
      </c>
      <c r="B19" s="10" t="s">
        <v>97</v>
      </c>
      <c r="C19" s="6" t="s">
        <v>95</v>
      </c>
      <c r="D19" s="31"/>
      <c r="E19" s="38"/>
    </row>
    <row r="20" spans="1:5" ht="15.75" x14ac:dyDescent="0.25">
      <c r="A20" s="10">
        <v>18</v>
      </c>
      <c r="B20" s="6" t="s">
        <v>74</v>
      </c>
      <c r="C20" s="6" t="s">
        <v>17</v>
      </c>
      <c r="D20" s="31"/>
      <c r="E20" s="38"/>
    </row>
    <row r="21" spans="1:5" ht="15.75" x14ac:dyDescent="0.25">
      <c r="A21" s="10">
        <v>19</v>
      </c>
      <c r="B21" s="10" t="s">
        <v>81</v>
      </c>
      <c r="C21" s="6" t="s">
        <v>17</v>
      </c>
      <c r="D21" s="31"/>
      <c r="E21" s="38"/>
    </row>
    <row r="22" spans="1:5" ht="30" x14ac:dyDescent="0.25">
      <c r="A22" s="10">
        <v>20</v>
      </c>
      <c r="B22" s="6" t="s">
        <v>27</v>
      </c>
      <c r="C22" s="24" t="s">
        <v>52</v>
      </c>
      <c r="D22" s="31"/>
      <c r="E22" s="38"/>
    </row>
    <row r="23" spans="1:5" ht="18.75" x14ac:dyDescent="0.3">
      <c r="A23" s="3"/>
      <c r="B23" s="3"/>
      <c r="C23" s="3"/>
      <c r="D23" s="46" t="s">
        <v>19</v>
      </c>
      <c r="E23" s="46">
        <f>SUM(E3:E22)</f>
        <v>6052.5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10" workbookViewId="0">
      <selection activeCell="G7" sqref="G7"/>
    </sheetView>
  </sheetViews>
  <sheetFormatPr defaultRowHeight="15" x14ac:dyDescent="0.25"/>
  <cols>
    <col min="2" max="2" width="31.710937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12" t="s">
        <v>173</v>
      </c>
      <c r="B1" s="113"/>
      <c r="C1" s="113"/>
      <c r="D1" s="113"/>
      <c r="E1" s="113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51"/>
      <c r="E3" s="43"/>
    </row>
    <row r="4" spans="1:5" ht="47.25" x14ac:dyDescent="0.25">
      <c r="A4" s="10">
        <v>2</v>
      </c>
      <c r="B4" s="10" t="s">
        <v>4</v>
      </c>
      <c r="C4" s="48" t="s">
        <v>143</v>
      </c>
      <c r="D4" s="42" t="s">
        <v>246</v>
      </c>
      <c r="E4" s="98">
        <v>1605</v>
      </c>
    </row>
    <row r="5" spans="1:5" ht="15.75" x14ac:dyDescent="0.25">
      <c r="A5" s="10">
        <v>3</v>
      </c>
      <c r="B5" s="10" t="s">
        <v>5</v>
      </c>
      <c r="C5" s="10" t="s">
        <v>41</v>
      </c>
      <c r="D5" s="41"/>
      <c r="E5" s="84"/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2"/>
      <c r="E7" s="65"/>
    </row>
    <row r="8" spans="1:5" ht="45" x14ac:dyDescent="0.25">
      <c r="A8" s="10">
        <v>6</v>
      </c>
      <c r="B8" s="10" t="s">
        <v>8</v>
      </c>
      <c r="C8" s="19" t="s">
        <v>43</v>
      </c>
      <c r="D8" s="90" t="s">
        <v>267</v>
      </c>
      <c r="E8" s="51">
        <v>360</v>
      </c>
    </row>
    <row r="9" spans="1:5" ht="15.75" x14ac:dyDescent="0.25">
      <c r="A9" s="10">
        <v>7</v>
      </c>
      <c r="B9" s="10" t="s">
        <v>9</v>
      </c>
      <c r="C9" s="10" t="s">
        <v>41</v>
      </c>
      <c r="D9" s="51"/>
      <c r="E9" s="43"/>
    </row>
    <row r="10" spans="1:5" x14ac:dyDescent="0.25">
      <c r="A10" s="10">
        <v>8</v>
      </c>
      <c r="B10" s="10" t="s">
        <v>32</v>
      </c>
      <c r="C10" s="10" t="s">
        <v>33</v>
      </c>
      <c r="D10" s="6"/>
      <c r="E10" s="37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0"/>
    </row>
    <row r="12" spans="1:5" ht="15.75" x14ac:dyDescent="0.25">
      <c r="A12" s="10">
        <v>10</v>
      </c>
      <c r="B12" s="10" t="s">
        <v>11</v>
      </c>
      <c r="C12" s="10" t="s">
        <v>17</v>
      </c>
      <c r="D12" s="40" t="s">
        <v>321</v>
      </c>
      <c r="E12" s="32">
        <v>87.5</v>
      </c>
    </row>
    <row r="13" spans="1:5" ht="15.75" x14ac:dyDescent="0.25">
      <c r="A13" s="10">
        <v>11</v>
      </c>
      <c r="B13" s="10" t="s">
        <v>38</v>
      </c>
      <c r="C13" s="10" t="s">
        <v>45</v>
      </c>
      <c r="D13" s="51">
        <v>4</v>
      </c>
      <c r="E13" s="51">
        <v>120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51"/>
      <c r="E14" s="43"/>
    </row>
    <row r="15" spans="1:5" x14ac:dyDescent="0.25">
      <c r="A15" s="10">
        <v>13</v>
      </c>
      <c r="B15" s="10" t="s">
        <v>49</v>
      </c>
      <c r="C15" s="10" t="s">
        <v>48</v>
      </c>
      <c r="D15" s="64" t="s">
        <v>340</v>
      </c>
      <c r="E15" s="64">
        <v>87.5</v>
      </c>
    </row>
    <row r="16" spans="1:5" x14ac:dyDescent="0.25">
      <c r="A16" s="10">
        <v>14</v>
      </c>
      <c r="B16" s="10" t="s">
        <v>56</v>
      </c>
      <c r="C16" s="10" t="s">
        <v>57</v>
      </c>
      <c r="D16" s="6"/>
      <c r="E16" s="37"/>
    </row>
    <row r="17" spans="1:5" x14ac:dyDescent="0.25">
      <c r="A17" s="10">
        <v>15</v>
      </c>
      <c r="B17" s="10" t="s">
        <v>67</v>
      </c>
      <c r="C17" s="10" t="s">
        <v>17</v>
      </c>
      <c r="D17" s="64" t="s">
        <v>341</v>
      </c>
      <c r="E17" s="64">
        <v>137.5</v>
      </c>
    </row>
    <row r="18" spans="1:5" ht="30" x14ac:dyDescent="0.25">
      <c r="A18" s="10">
        <v>16</v>
      </c>
      <c r="B18" s="10" t="s">
        <v>27</v>
      </c>
      <c r="C18" s="11" t="s">
        <v>44</v>
      </c>
      <c r="D18" s="6"/>
      <c r="E18" s="37"/>
    </row>
    <row r="19" spans="1:5" x14ac:dyDescent="0.25">
      <c r="A19" s="10">
        <v>17</v>
      </c>
      <c r="B19" s="10" t="s">
        <v>66</v>
      </c>
      <c r="C19" s="10" t="s">
        <v>17</v>
      </c>
      <c r="D19" s="72" t="s">
        <v>333</v>
      </c>
      <c r="E19" s="73">
        <v>575</v>
      </c>
    </row>
    <row r="20" spans="1:5" x14ac:dyDescent="0.25">
      <c r="A20" s="10">
        <v>18</v>
      </c>
      <c r="B20" s="10" t="s">
        <v>74</v>
      </c>
      <c r="C20" s="10" t="s">
        <v>17</v>
      </c>
      <c r="D20" s="6"/>
      <c r="E20" s="37"/>
    </row>
    <row r="21" spans="1:5" x14ac:dyDescent="0.25">
      <c r="A21" s="6">
        <v>19</v>
      </c>
      <c r="B21" s="10" t="s">
        <v>50</v>
      </c>
      <c r="C21" s="6" t="s">
        <v>48</v>
      </c>
      <c r="D21" s="10"/>
      <c r="E21" s="10"/>
    </row>
    <row r="22" spans="1:5" x14ac:dyDescent="0.25">
      <c r="A22" s="6">
        <v>20</v>
      </c>
      <c r="B22" s="10" t="s">
        <v>59</v>
      </c>
      <c r="C22" s="6" t="s">
        <v>48</v>
      </c>
      <c r="D22" s="10"/>
      <c r="E22" s="10"/>
    </row>
    <row r="23" spans="1:5" x14ac:dyDescent="0.25">
      <c r="A23" s="6">
        <v>21</v>
      </c>
      <c r="B23" s="10" t="s">
        <v>72</v>
      </c>
      <c r="C23" s="6" t="s">
        <v>46</v>
      </c>
      <c r="D23" s="64" t="s">
        <v>342</v>
      </c>
      <c r="E23" s="64">
        <v>500</v>
      </c>
    </row>
    <row r="24" spans="1:5" x14ac:dyDescent="0.25">
      <c r="A24" s="6">
        <v>22</v>
      </c>
      <c r="B24" s="10" t="s">
        <v>73</v>
      </c>
      <c r="C24" s="6" t="s">
        <v>48</v>
      </c>
      <c r="D24" s="64"/>
      <c r="E24" s="64"/>
    </row>
    <row r="25" spans="1:5" ht="15.75" x14ac:dyDescent="0.25">
      <c r="A25" s="6">
        <v>23</v>
      </c>
      <c r="B25" s="10" t="s">
        <v>81</v>
      </c>
      <c r="C25" s="6" t="s">
        <v>17</v>
      </c>
      <c r="D25" s="80" t="s">
        <v>326</v>
      </c>
      <c r="E25" s="80">
        <v>125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/>
      <c r="E26" s="10"/>
    </row>
    <row r="27" spans="1:5" ht="45" x14ac:dyDescent="0.25">
      <c r="A27" s="6">
        <v>25</v>
      </c>
      <c r="B27" s="10" t="s">
        <v>85</v>
      </c>
      <c r="C27" s="24" t="s">
        <v>131</v>
      </c>
      <c r="D27" s="10"/>
      <c r="E27" s="10"/>
    </row>
    <row r="28" spans="1:5" x14ac:dyDescent="0.25">
      <c r="A28" s="6">
        <v>26</v>
      </c>
      <c r="B28" s="10" t="s">
        <v>118</v>
      </c>
      <c r="C28" s="67" t="s">
        <v>16</v>
      </c>
      <c r="D28" s="10"/>
      <c r="E28" s="10"/>
    </row>
    <row r="29" spans="1:5" ht="18.75" x14ac:dyDescent="0.25">
      <c r="A29" s="6"/>
      <c r="B29" s="10"/>
      <c r="C29" s="10"/>
      <c r="D29" s="13" t="s">
        <v>19</v>
      </c>
      <c r="E29" s="14">
        <f>SUM(E3:E28)</f>
        <v>3597.5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12" t="s">
        <v>174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9">
        <v>13</v>
      </c>
      <c r="B15" s="39" t="s">
        <v>113</v>
      </c>
      <c r="C15" s="19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10" zoomScaleNormal="100" workbookViewId="0">
      <selection activeCell="D34" sqref="D34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12" t="s">
        <v>175</v>
      </c>
      <c r="B1" s="113"/>
      <c r="C1" s="113"/>
      <c r="D1" s="113"/>
      <c r="E1" s="113"/>
      <c r="F1" s="113"/>
      <c r="G1" s="113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/>
      <c r="E4" s="37"/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0" t="s">
        <v>317</v>
      </c>
      <c r="E6" s="23">
        <v>250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/>
      <c r="E7" s="37"/>
      <c r="F7" s="3"/>
      <c r="G7" s="3"/>
    </row>
    <row r="8" spans="1:7" ht="35.25" customHeight="1" x14ac:dyDescent="0.25">
      <c r="A8" s="6">
        <v>6</v>
      </c>
      <c r="B8" s="10" t="s">
        <v>10</v>
      </c>
      <c r="C8" s="42" t="s">
        <v>158</v>
      </c>
      <c r="D8" s="41"/>
      <c r="E8" s="41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101" t="s">
        <v>303</v>
      </c>
      <c r="E10" s="101">
        <v>500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/>
      <c r="E11" s="37"/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/>
      <c r="E12" s="37"/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00"/>
      <c r="E13" s="100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1"/>
      <c r="E14" s="38"/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100" t="s">
        <v>331</v>
      </c>
      <c r="E15" s="100">
        <v>700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8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8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8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8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8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8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8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64" t="s">
        <v>338</v>
      </c>
      <c r="E23" s="64">
        <v>12.5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51" t="s">
        <v>250</v>
      </c>
      <c r="E24" s="51">
        <v>300</v>
      </c>
    </row>
    <row r="25" spans="1:7" x14ac:dyDescent="0.25">
      <c r="A25" s="6">
        <v>16</v>
      </c>
      <c r="B25" s="10" t="s">
        <v>58</v>
      </c>
      <c r="C25" s="6" t="s">
        <v>48</v>
      </c>
      <c r="D25" s="10"/>
      <c r="E25" s="10"/>
    </row>
    <row r="26" spans="1:7" x14ac:dyDescent="0.25">
      <c r="A26" s="6">
        <v>17</v>
      </c>
      <c r="B26" s="10" t="s">
        <v>65</v>
      </c>
      <c r="C26" s="6" t="s">
        <v>48</v>
      </c>
      <c r="D26" s="64" t="s">
        <v>327</v>
      </c>
      <c r="E26" s="64">
        <v>25</v>
      </c>
    </row>
    <row r="27" spans="1:7" x14ac:dyDescent="0.25">
      <c r="A27" s="6">
        <v>18</v>
      </c>
      <c r="B27" s="10" t="s">
        <v>74</v>
      </c>
      <c r="C27" s="6" t="s">
        <v>17</v>
      </c>
      <c r="D27" s="10"/>
      <c r="E27" s="10"/>
    </row>
    <row r="28" spans="1:7" x14ac:dyDescent="0.25">
      <c r="A28" s="6">
        <v>19</v>
      </c>
      <c r="B28" s="10" t="s">
        <v>49</v>
      </c>
      <c r="C28" s="6" t="s">
        <v>48</v>
      </c>
      <c r="D28" s="64" t="s">
        <v>334</v>
      </c>
      <c r="E28" s="64">
        <v>262.5</v>
      </c>
    </row>
    <row r="29" spans="1:7" x14ac:dyDescent="0.25">
      <c r="A29" s="6">
        <v>20</v>
      </c>
      <c r="B29" s="10" t="s">
        <v>78</v>
      </c>
      <c r="C29" s="6" t="s">
        <v>48</v>
      </c>
      <c r="D29" s="10"/>
      <c r="E29" s="10"/>
    </row>
    <row r="30" spans="1:7" ht="15.75" x14ac:dyDescent="0.25">
      <c r="A30" s="6">
        <v>21</v>
      </c>
      <c r="B30" s="10" t="s">
        <v>81</v>
      </c>
      <c r="C30" s="10" t="s">
        <v>17</v>
      </c>
      <c r="D30" s="80"/>
      <c r="E30" s="80"/>
    </row>
    <row r="31" spans="1:7" ht="15.75" x14ac:dyDescent="0.25">
      <c r="A31" s="6">
        <v>22</v>
      </c>
      <c r="B31" s="10" t="s">
        <v>115</v>
      </c>
      <c r="C31" s="6" t="s">
        <v>114</v>
      </c>
      <c r="D31" s="51"/>
      <c r="E31" s="51"/>
    </row>
    <row r="32" spans="1:7" x14ac:dyDescent="0.25">
      <c r="A32" s="6">
        <v>23</v>
      </c>
      <c r="B32" s="10" t="s">
        <v>129</v>
      </c>
      <c r="C32" s="6" t="s">
        <v>17</v>
      </c>
      <c r="D32" s="72"/>
      <c r="E32" s="73"/>
    </row>
    <row r="33" spans="1:5" x14ac:dyDescent="0.25">
      <c r="A33" s="6">
        <v>24</v>
      </c>
      <c r="B33" s="6" t="s">
        <v>137</v>
      </c>
      <c r="C33" s="24" t="s">
        <v>135</v>
      </c>
      <c r="D33" s="72"/>
      <c r="E33" s="73"/>
    </row>
    <row r="34" spans="1:5" ht="18.75" x14ac:dyDescent="0.25">
      <c r="A34" s="6"/>
      <c r="B34" s="6"/>
      <c r="C34" s="24"/>
      <c r="D34" s="13" t="s">
        <v>19</v>
      </c>
      <c r="E34" s="14">
        <f>SUM(E3:E33)</f>
        <v>2050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0" workbookViewId="0">
      <selection activeCell="D27" sqref="D27:E27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12" t="s">
        <v>176</v>
      </c>
      <c r="B1" s="113"/>
      <c r="C1" s="113"/>
      <c r="D1" s="113"/>
      <c r="E1" s="113"/>
      <c r="F1" s="113"/>
      <c r="G1" s="11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/>
      <c r="E4" s="10"/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/>
      <c r="E5" s="12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/>
      <c r="E6" s="12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/>
      <c r="E7" s="10"/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/>
      <c r="E9" s="12"/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/>
      <c r="E10" s="12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/>
      <c r="E11" s="12"/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/>
      <c r="E12" s="12"/>
      <c r="F12" s="3"/>
      <c r="G12" s="3"/>
    </row>
    <row r="13" spans="1:7" ht="20.25" customHeight="1" x14ac:dyDescent="0.25">
      <c r="A13" s="6">
        <v>11</v>
      </c>
      <c r="B13" s="10" t="s">
        <v>89</v>
      </c>
      <c r="C13" s="10" t="s">
        <v>134</v>
      </c>
      <c r="D13" s="51"/>
      <c r="E13" s="51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/>
      <c r="E14" s="12"/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/>
      <c r="E23" s="10"/>
    </row>
    <row r="24" spans="1:7" x14ac:dyDescent="0.25">
      <c r="A24" s="6">
        <v>11</v>
      </c>
      <c r="B24" s="10" t="s">
        <v>26</v>
      </c>
      <c r="C24" s="6" t="s">
        <v>29</v>
      </c>
      <c r="D24" s="10"/>
      <c r="E24" s="12"/>
    </row>
    <row r="25" spans="1:7" ht="30" x14ac:dyDescent="0.25">
      <c r="A25" s="6">
        <v>12</v>
      </c>
      <c r="B25" s="10" t="s">
        <v>27</v>
      </c>
      <c r="C25" s="24" t="s">
        <v>52</v>
      </c>
      <c r="D25" s="6"/>
      <c r="E25" s="6"/>
    </row>
    <row r="26" spans="1:7" x14ac:dyDescent="0.25">
      <c r="A26" s="6">
        <v>13</v>
      </c>
      <c r="B26" s="10" t="s">
        <v>81</v>
      </c>
      <c r="C26" s="6" t="s">
        <v>17</v>
      </c>
      <c r="D26" s="10"/>
      <c r="E26" s="10"/>
    </row>
    <row r="27" spans="1:7" ht="15.75" x14ac:dyDescent="0.25">
      <c r="A27" s="6">
        <v>14</v>
      </c>
      <c r="B27" s="10" t="s">
        <v>117</v>
      </c>
      <c r="C27" s="6" t="s">
        <v>114</v>
      </c>
      <c r="D27" s="51" t="s">
        <v>252</v>
      </c>
      <c r="E27" s="51">
        <v>60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60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0"/>
  <sheetViews>
    <sheetView topLeftCell="A10" workbookViewId="0">
      <selection activeCell="B29" sqref="B29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12" t="s">
        <v>177</v>
      </c>
      <c r="B1" s="113"/>
      <c r="C1" s="113"/>
      <c r="D1" s="113"/>
      <c r="E1" s="113"/>
      <c r="F1" s="113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/>
      <c r="E3" s="37"/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/>
      <c r="E4" s="12"/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/>
      <c r="E5" s="37"/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/>
      <c r="E6" s="12"/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/>
      <c r="E7" s="6"/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/>
      <c r="E8" s="12"/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51" t="s">
        <v>289</v>
      </c>
      <c r="E9" s="51">
        <v>500</v>
      </c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101" t="s">
        <v>300</v>
      </c>
      <c r="E10" s="101">
        <v>500</v>
      </c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/>
      <c r="E11" s="12"/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/>
      <c r="E12" s="12"/>
      <c r="F12" s="3"/>
    </row>
    <row r="13" spans="1:6" ht="21.75" customHeight="1" x14ac:dyDescent="0.25">
      <c r="A13" s="10">
        <v>11</v>
      </c>
      <c r="B13" s="10" t="s">
        <v>146</v>
      </c>
      <c r="C13" s="10" t="s">
        <v>17</v>
      </c>
      <c r="D13" s="64"/>
      <c r="E13" s="64"/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/>
      <c r="E14" s="12"/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/>
      <c r="E15" s="10"/>
      <c r="F15" s="3"/>
    </row>
    <row r="16" spans="1:6" hidden="1" x14ac:dyDescent="0.25">
      <c r="A16" s="6"/>
      <c r="B16" s="3"/>
      <c r="C16" s="3"/>
      <c r="D16" s="10"/>
      <c r="E16" s="10"/>
      <c r="F16" s="3"/>
    </row>
    <row r="17" spans="1:6" hidden="1" x14ac:dyDescent="0.25">
      <c r="A17" s="6"/>
      <c r="B17" s="3"/>
      <c r="C17" s="3"/>
      <c r="D17" s="10"/>
      <c r="E17" s="10"/>
      <c r="F17" s="3"/>
    </row>
    <row r="18" spans="1:6" hidden="1" x14ac:dyDescent="0.25">
      <c r="A18" s="6"/>
      <c r="B18" s="3"/>
      <c r="C18" s="3"/>
      <c r="D18" s="10"/>
      <c r="E18" s="10"/>
      <c r="F18" s="3"/>
    </row>
    <row r="19" spans="1:6" hidden="1" x14ac:dyDescent="0.25">
      <c r="A19" s="6"/>
      <c r="B19" s="3"/>
      <c r="C19" s="3"/>
      <c r="D19" s="10"/>
      <c r="E19" s="10"/>
      <c r="F19" s="3"/>
    </row>
    <row r="20" spans="1:6" hidden="1" x14ac:dyDescent="0.25">
      <c r="A20" s="6"/>
      <c r="B20" s="3"/>
      <c r="C20" s="3"/>
      <c r="D20" s="10"/>
      <c r="E20" s="10"/>
      <c r="F20" s="3"/>
    </row>
    <row r="21" spans="1:6" hidden="1" x14ac:dyDescent="0.25">
      <c r="A21" s="6"/>
      <c r="B21" s="3"/>
      <c r="C21" s="3"/>
      <c r="D21" s="10"/>
      <c r="E21" s="10"/>
      <c r="F21" s="3"/>
    </row>
    <row r="22" spans="1:6" hidden="1" x14ac:dyDescent="0.25">
      <c r="A22" s="6"/>
      <c r="B22" s="3"/>
      <c r="C22" s="3"/>
      <c r="D22" s="10"/>
      <c r="E22" s="10"/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10"/>
      <c r="E23" s="10"/>
    </row>
    <row r="24" spans="1:6" ht="30" x14ac:dyDescent="0.25">
      <c r="A24" s="6">
        <v>15</v>
      </c>
      <c r="B24" s="10" t="s">
        <v>31</v>
      </c>
      <c r="C24" s="24" t="s">
        <v>52</v>
      </c>
      <c r="D24" s="15"/>
      <c r="E24" s="15"/>
    </row>
    <row r="25" spans="1:6" ht="15.75" x14ac:dyDescent="0.25">
      <c r="A25" s="6">
        <v>16</v>
      </c>
      <c r="B25" s="10" t="s">
        <v>38</v>
      </c>
      <c r="C25" s="6" t="s">
        <v>45</v>
      </c>
      <c r="D25" s="41"/>
      <c r="E25" s="41"/>
    </row>
    <row r="26" spans="1:6" ht="15.75" x14ac:dyDescent="0.25">
      <c r="A26" s="10">
        <v>17</v>
      </c>
      <c r="B26" s="10" t="s">
        <v>81</v>
      </c>
      <c r="C26" s="6" t="s">
        <v>17</v>
      </c>
      <c r="D26" s="80"/>
      <c r="E26" s="80"/>
    </row>
    <row r="27" spans="1:6" ht="30" x14ac:dyDescent="0.25">
      <c r="A27" s="10">
        <v>18</v>
      </c>
      <c r="B27" s="10" t="s">
        <v>97</v>
      </c>
      <c r="C27" s="11" t="s">
        <v>102</v>
      </c>
      <c r="D27" s="51" t="s">
        <v>251</v>
      </c>
      <c r="E27" s="51">
        <v>180</v>
      </c>
    </row>
    <row r="28" spans="1:6" x14ac:dyDescent="0.25">
      <c r="A28" s="6">
        <v>19</v>
      </c>
      <c r="B28" s="6" t="s">
        <v>149</v>
      </c>
      <c r="C28" s="6" t="s">
        <v>136</v>
      </c>
      <c r="D28" s="72"/>
      <c r="E28" s="73"/>
    </row>
    <row r="29" spans="1:6" ht="15.75" x14ac:dyDescent="0.25">
      <c r="A29" s="25"/>
      <c r="B29" s="6" t="s">
        <v>10</v>
      </c>
      <c r="C29" s="30" t="s">
        <v>151</v>
      </c>
      <c r="D29" s="51"/>
      <c r="E29" s="51"/>
    </row>
    <row r="30" spans="1:6" ht="18.75" x14ac:dyDescent="0.25">
      <c r="A30" s="25"/>
      <c r="B30" s="25"/>
      <c r="C30" s="25"/>
      <c r="D30" s="13" t="s">
        <v>19</v>
      </c>
      <c r="E30" s="14">
        <f>SUM(E3:E29)</f>
        <v>1180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10" workbookViewId="0">
      <selection activeCell="D27" sqref="D27:E27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12" t="s">
        <v>178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/>
      <c r="E4" s="12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0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/>
      <c r="E6" s="12"/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/>
      <c r="E7" s="10"/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/>
      <c r="E10" s="12"/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/>
      <c r="E11" s="12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/>
      <c r="E12" s="12"/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/>
      <c r="E14" s="12"/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"/>
      <c r="E23" s="10"/>
    </row>
    <row r="24" spans="1:7" ht="30" x14ac:dyDescent="0.25">
      <c r="A24" s="6">
        <v>15</v>
      </c>
      <c r="B24" s="10" t="s">
        <v>31</v>
      </c>
      <c r="C24" s="19" t="s">
        <v>52</v>
      </c>
      <c r="D24" s="10"/>
      <c r="E24" s="10"/>
    </row>
    <row r="25" spans="1:7" ht="15.75" x14ac:dyDescent="0.25">
      <c r="A25" s="6">
        <v>16</v>
      </c>
      <c r="B25" s="10" t="s">
        <v>32</v>
      </c>
      <c r="C25" s="10" t="s">
        <v>34</v>
      </c>
      <c r="D25" s="41"/>
      <c r="E25" s="41"/>
    </row>
    <row r="26" spans="1:7" x14ac:dyDescent="0.25">
      <c r="A26" s="6">
        <v>16</v>
      </c>
      <c r="B26" s="10" t="s">
        <v>81</v>
      </c>
      <c r="C26" s="6" t="s">
        <v>17</v>
      </c>
      <c r="D26" s="10"/>
      <c r="E26" s="10"/>
    </row>
    <row r="27" spans="1:7" ht="15.75" x14ac:dyDescent="0.25">
      <c r="A27" s="10">
        <v>17</v>
      </c>
      <c r="B27" s="10" t="s">
        <v>97</v>
      </c>
      <c r="C27" s="10" t="s">
        <v>95</v>
      </c>
      <c r="D27" s="51" t="s">
        <v>254</v>
      </c>
      <c r="E27" s="51">
        <v>480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480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7" workbookViewId="0">
      <selection activeCell="I7" sqref="I7"/>
    </sheetView>
  </sheetViews>
  <sheetFormatPr defaultRowHeight="15" x14ac:dyDescent="0.25"/>
  <cols>
    <col min="2" max="2" width="30.57031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12" t="s">
        <v>161</v>
      </c>
      <c r="B1" s="113"/>
      <c r="C1" s="113"/>
      <c r="D1" s="113"/>
      <c r="E1" s="113"/>
      <c r="F1" s="113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4</v>
      </c>
      <c r="C4" s="26" t="s">
        <v>40</v>
      </c>
      <c r="D4" s="88"/>
      <c r="E4" s="41"/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90" t="s">
        <v>268</v>
      </c>
      <c r="E8" s="51">
        <v>2580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145</v>
      </c>
      <c r="C11" s="10" t="s">
        <v>17</v>
      </c>
      <c r="D11" s="64" t="s">
        <v>317</v>
      </c>
      <c r="E11" s="64">
        <v>50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25">
      <c r="A13" s="10">
        <v>11</v>
      </c>
      <c r="B13" s="10" t="s">
        <v>87</v>
      </c>
      <c r="C13" s="10" t="s">
        <v>17</v>
      </c>
      <c r="D13" s="31" t="s">
        <v>20</v>
      </c>
      <c r="E13" s="38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>
        <v>13</v>
      </c>
      <c r="B15" s="10" t="s">
        <v>347</v>
      </c>
      <c r="C15" s="6" t="s">
        <v>17</v>
      </c>
      <c r="D15" s="80" t="s">
        <v>326</v>
      </c>
      <c r="E15" s="80">
        <v>125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2755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A10" workbookViewId="0">
      <selection activeCell="L27" sqref="L27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12" t="s">
        <v>179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31"/>
      <c r="E4" s="38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/>
      <c r="E5" s="10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1"/>
      <c r="E6" s="38"/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1"/>
      <c r="E7" s="38"/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1"/>
      <c r="E8" s="38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297</v>
      </c>
      <c r="E9" s="51">
        <v>687.5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304</v>
      </c>
      <c r="E10" s="101">
        <v>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/>
      <c r="E11" s="38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/>
      <c r="E12" s="10"/>
      <c r="F12" s="3"/>
      <c r="G12" s="3"/>
    </row>
    <row r="13" spans="1:7" ht="21.75" customHeight="1" x14ac:dyDescent="0.25">
      <c r="A13" s="6">
        <v>11</v>
      </c>
      <c r="B13" s="10" t="s">
        <v>74</v>
      </c>
      <c r="C13" s="6" t="s">
        <v>48</v>
      </c>
      <c r="D13" s="10"/>
      <c r="E13" s="10"/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1"/>
      <c r="E14" s="38"/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6"/>
      <c r="E15" s="37"/>
      <c r="F15" s="3"/>
      <c r="G15" s="3"/>
    </row>
    <row r="16" spans="1:7" hidden="1" x14ac:dyDescent="0.25">
      <c r="A16" s="6"/>
      <c r="B16" s="3"/>
      <c r="C16" s="3"/>
      <c r="D16" s="6"/>
      <c r="E16" s="37"/>
      <c r="F16" s="3"/>
      <c r="G16" s="3"/>
    </row>
    <row r="17" spans="1:7" hidden="1" x14ac:dyDescent="0.25">
      <c r="A17" s="6"/>
      <c r="B17" s="3"/>
      <c r="C17" s="3"/>
      <c r="D17" s="6"/>
      <c r="E17" s="37"/>
      <c r="F17" s="3"/>
      <c r="G17" s="3"/>
    </row>
    <row r="18" spans="1:7" hidden="1" x14ac:dyDescent="0.25">
      <c r="A18" s="6"/>
      <c r="B18" s="3"/>
      <c r="C18" s="3"/>
      <c r="D18" s="6"/>
      <c r="E18" s="37"/>
      <c r="F18" s="3"/>
      <c r="G18" s="3"/>
    </row>
    <row r="19" spans="1:7" hidden="1" x14ac:dyDescent="0.25">
      <c r="A19" s="6"/>
      <c r="B19" s="3"/>
      <c r="C19" s="3"/>
      <c r="D19" s="6"/>
      <c r="E19" s="37"/>
      <c r="F19" s="3"/>
      <c r="G19" s="3"/>
    </row>
    <row r="20" spans="1:7" hidden="1" x14ac:dyDescent="0.25">
      <c r="A20" s="6"/>
      <c r="B20" s="3"/>
      <c r="C20" s="3"/>
      <c r="D20" s="6"/>
      <c r="E20" s="37"/>
      <c r="F20" s="3"/>
      <c r="G20" s="3"/>
    </row>
    <row r="21" spans="1:7" hidden="1" x14ac:dyDescent="0.25">
      <c r="A21" s="6"/>
      <c r="B21" s="3"/>
      <c r="C21" s="3"/>
      <c r="D21" s="6"/>
      <c r="E21" s="37"/>
      <c r="F21" s="3"/>
      <c r="G21" s="3"/>
    </row>
    <row r="22" spans="1:7" hidden="1" x14ac:dyDescent="0.25">
      <c r="A22" s="6"/>
      <c r="B22" s="3"/>
      <c r="C22" s="3"/>
      <c r="D22" s="6"/>
      <c r="E22" s="37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6"/>
      <c r="E23" s="37"/>
    </row>
    <row r="24" spans="1:7" ht="30" x14ac:dyDescent="0.25">
      <c r="A24" s="6">
        <v>15</v>
      </c>
      <c r="B24" s="10" t="s">
        <v>152</v>
      </c>
      <c r="C24" s="24" t="s">
        <v>52</v>
      </c>
      <c r="D24" s="100" t="s">
        <v>329</v>
      </c>
      <c r="E24" s="99">
        <v>125</v>
      </c>
    </row>
    <row r="25" spans="1:7" x14ac:dyDescent="0.25">
      <c r="A25" s="6">
        <v>16</v>
      </c>
      <c r="B25" s="10" t="s">
        <v>66</v>
      </c>
      <c r="C25" s="6" t="s">
        <v>17</v>
      </c>
      <c r="D25" s="10"/>
      <c r="E25" s="10"/>
    </row>
    <row r="26" spans="1:7" ht="15.75" x14ac:dyDescent="0.25">
      <c r="A26" s="6">
        <v>17</v>
      </c>
      <c r="B26" s="10" t="s">
        <v>81</v>
      </c>
      <c r="C26" s="6" t="s">
        <v>17</v>
      </c>
      <c r="D26" s="31"/>
      <c r="E26" s="38"/>
    </row>
    <row r="27" spans="1:7" ht="15.75" x14ac:dyDescent="0.25">
      <c r="A27" s="6">
        <v>18</v>
      </c>
      <c r="B27" s="10" t="s">
        <v>62</v>
      </c>
      <c r="C27" s="30" t="s">
        <v>63</v>
      </c>
      <c r="D27" s="41"/>
      <c r="E27" s="41"/>
    </row>
    <row r="28" spans="1:7" ht="30" x14ac:dyDescent="0.25">
      <c r="A28" s="6">
        <v>19</v>
      </c>
      <c r="B28" s="10" t="s">
        <v>101</v>
      </c>
      <c r="C28" s="11" t="s">
        <v>102</v>
      </c>
      <c r="D28" s="51" t="s">
        <v>254</v>
      </c>
      <c r="E28" s="51">
        <v>480</v>
      </c>
    </row>
    <row r="29" spans="1:7" ht="15.75" x14ac:dyDescent="0.25">
      <c r="A29" s="6">
        <v>20</v>
      </c>
      <c r="B29" s="6" t="s">
        <v>35</v>
      </c>
      <c r="C29" s="6" t="s">
        <v>110</v>
      </c>
      <c r="D29" s="51"/>
      <c r="E29" s="51"/>
    </row>
    <row r="30" spans="1:7" x14ac:dyDescent="0.25">
      <c r="A30" s="25">
        <v>21</v>
      </c>
      <c r="B30" s="85" t="s">
        <v>137</v>
      </c>
      <c r="C30" s="6" t="s">
        <v>136</v>
      </c>
      <c r="D30" s="72"/>
      <c r="E30" s="73"/>
    </row>
    <row r="31" spans="1:7" ht="31.5" x14ac:dyDescent="0.25">
      <c r="A31" s="6">
        <v>22</v>
      </c>
      <c r="B31" s="105" t="s">
        <v>10</v>
      </c>
      <c r="C31" s="53" t="s">
        <v>360</v>
      </c>
      <c r="D31" s="101" t="s">
        <v>364</v>
      </c>
      <c r="E31" s="101">
        <v>400</v>
      </c>
    </row>
    <row r="32" spans="1:7" ht="18.75" x14ac:dyDescent="0.3">
      <c r="A32" s="16"/>
      <c r="B32" s="16"/>
      <c r="C32" s="16"/>
      <c r="D32" s="46" t="s">
        <v>19</v>
      </c>
      <c r="E32" s="75">
        <f>SUM(E3:E31)</f>
        <v>1992.5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0" zoomScale="85" zoomScaleNormal="85" workbookViewId="0">
      <selection activeCell="J28" sqref="J28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12" t="s">
        <v>180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/>
      <c r="E3" s="12"/>
    </row>
    <row r="4" spans="1:5" ht="30" x14ac:dyDescent="0.25">
      <c r="A4" s="6">
        <v>2</v>
      </c>
      <c r="B4" s="10" t="s">
        <v>4</v>
      </c>
      <c r="C4" s="26" t="s">
        <v>40</v>
      </c>
      <c r="D4" s="10"/>
      <c r="E4" s="12"/>
    </row>
    <row r="5" spans="1:5" ht="15.75" x14ac:dyDescent="0.25">
      <c r="A5" s="6">
        <v>3</v>
      </c>
      <c r="B5" s="10" t="s">
        <v>5</v>
      </c>
      <c r="C5" s="6" t="s">
        <v>41</v>
      </c>
      <c r="D5" s="31"/>
      <c r="E5" s="38"/>
    </row>
    <row r="6" spans="1:5" x14ac:dyDescent="0.25">
      <c r="A6" s="6">
        <v>4</v>
      </c>
      <c r="B6" s="10" t="s">
        <v>6</v>
      </c>
      <c r="C6" s="6" t="s">
        <v>41</v>
      </c>
      <c r="D6" s="10"/>
      <c r="E6" s="12"/>
    </row>
    <row r="7" spans="1:5" ht="45.75" customHeight="1" x14ac:dyDescent="0.25">
      <c r="A7" s="6">
        <v>5</v>
      </c>
      <c r="B7" s="10" t="s">
        <v>7</v>
      </c>
      <c r="C7" s="19" t="s">
        <v>51</v>
      </c>
      <c r="D7" s="6"/>
      <c r="E7" s="37"/>
    </row>
    <row r="8" spans="1:5" ht="45" x14ac:dyDescent="0.25">
      <c r="A8" s="6">
        <v>6</v>
      </c>
      <c r="B8" s="10" t="s">
        <v>8</v>
      </c>
      <c r="C8" s="19" t="s">
        <v>43</v>
      </c>
      <c r="D8" s="10"/>
      <c r="E8" s="12"/>
    </row>
    <row r="9" spans="1:5" x14ac:dyDescent="0.25">
      <c r="A9" s="6">
        <v>7</v>
      </c>
      <c r="B9" s="10" t="s">
        <v>9</v>
      </c>
      <c r="C9" s="6" t="s">
        <v>41</v>
      </c>
      <c r="D9" s="10"/>
      <c r="E9" s="12"/>
    </row>
    <row r="10" spans="1:5" ht="15.75" x14ac:dyDescent="0.25">
      <c r="A10" s="6">
        <v>8</v>
      </c>
      <c r="B10" s="10" t="s">
        <v>32</v>
      </c>
      <c r="C10" s="6" t="s">
        <v>34</v>
      </c>
      <c r="D10" s="101" t="s">
        <v>302</v>
      </c>
      <c r="E10" s="101">
        <v>1700</v>
      </c>
    </row>
    <row r="11" spans="1:5" x14ac:dyDescent="0.25">
      <c r="A11" s="6">
        <v>9</v>
      </c>
      <c r="B11" s="10" t="s">
        <v>66</v>
      </c>
      <c r="C11" s="10" t="s">
        <v>17</v>
      </c>
      <c r="D11" s="72"/>
      <c r="E11" s="73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6">
        <v>11</v>
      </c>
      <c r="B13" s="10" t="s">
        <v>56</v>
      </c>
      <c r="C13" s="6" t="s">
        <v>48</v>
      </c>
      <c r="D13" s="6"/>
      <c r="E13" s="37"/>
    </row>
    <row r="14" spans="1:5" x14ac:dyDescent="0.25">
      <c r="A14" s="6">
        <v>12</v>
      </c>
      <c r="B14" s="10" t="s">
        <v>13</v>
      </c>
      <c r="C14" s="10" t="s">
        <v>17</v>
      </c>
      <c r="D14" s="6"/>
      <c r="E14" s="37"/>
    </row>
    <row r="15" spans="1:5" x14ac:dyDescent="0.25">
      <c r="A15" s="6">
        <v>13</v>
      </c>
      <c r="B15" s="10" t="s">
        <v>24</v>
      </c>
      <c r="C15" s="10" t="s">
        <v>28</v>
      </c>
      <c r="D15" s="10"/>
      <c r="E15" s="12"/>
    </row>
    <row r="16" spans="1:5" x14ac:dyDescent="0.25">
      <c r="A16" s="6">
        <v>14</v>
      </c>
      <c r="B16" s="10" t="s">
        <v>25</v>
      </c>
      <c r="C16" s="10" t="s">
        <v>28</v>
      </c>
      <c r="D16" s="10"/>
      <c r="E16" s="12"/>
    </row>
    <row r="17" spans="1:5" ht="30" x14ac:dyDescent="0.25">
      <c r="A17" s="6">
        <v>15</v>
      </c>
      <c r="B17" s="10" t="s">
        <v>31</v>
      </c>
      <c r="C17" s="19" t="s">
        <v>52</v>
      </c>
      <c r="D17" s="8"/>
      <c r="E17" s="15"/>
    </row>
    <row r="18" spans="1:5" ht="15.75" x14ac:dyDescent="0.25">
      <c r="A18" s="6">
        <v>16</v>
      </c>
      <c r="B18" s="10" t="s">
        <v>35</v>
      </c>
      <c r="C18" s="6" t="s">
        <v>45</v>
      </c>
      <c r="D18" s="51"/>
      <c r="E18" s="51"/>
    </row>
    <row r="19" spans="1:5" ht="47.25" x14ac:dyDescent="0.25">
      <c r="A19" s="6">
        <v>17</v>
      </c>
      <c r="B19" s="10" t="s">
        <v>85</v>
      </c>
      <c r="C19" s="68" t="s">
        <v>131</v>
      </c>
      <c r="D19" s="53"/>
      <c r="E19" s="77"/>
    </row>
    <row r="20" spans="1:5" ht="15.75" x14ac:dyDescent="0.25">
      <c r="A20" s="6">
        <v>18</v>
      </c>
      <c r="B20" s="3" t="s">
        <v>97</v>
      </c>
      <c r="C20" s="30" t="s">
        <v>114</v>
      </c>
      <c r="D20" s="51"/>
      <c r="E20" s="51"/>
    </row>
    <row r="21" spans="1:5" ht="18.75" x14ac:dyDescent="0.25">
      <c r="A21" s="6"/>
      <c r="B21" s="3"/>
      <c r="C21" s="3"/>
      <c r="D21" s="93" t="s">
        <v>19</v>
      </c>
      <c r="E21" s="45">
        <f>SUM(E3:E20)</f>
        <v>1700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12" t="s">
        <v>181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/>
      <c r="E3" s="10"/>
    </row>
    <row r="4" spans="1:5" ht="30" x14ac:dyDescent="0.25">
      <c r="A4" s="10">
        <v>2</v>
      </c>
      <c r="B4" s="10" t="s">
        <v>4</v>
      </c>
      <c r="C4" s="26" t="s">
        <v>40</v>
      </c>
      <c r="D4" s="19"/>
      <c r="E4" s="10"/>
    </row>
    <row r="5" spans="1:5" x14ac:dyDescent="0.25">
      <c r="A5" s="10">
        <v>3</v>
      </c>
      <c r="B5" s="10" t="s">
        <v>5</v>
      </c>
      <c r="C5" s="6" t="s">
        <v>41</v>
      </c>
      <c r="D5" s="19"/>
      <c r="E5" s="10"/>
    </row>
    <row r="6" spans="1:5" x14ac:dyDescent="0.25">
      <c r="A6" s="10">
        <v>4</v>
      </c>
      <c r="B6" s="10" t="s">
        <v>6</v>
      </c>
      <c r="C6" s="6" t="s">
        <v>41</v>
      </c>
      <c r="D6" s="19"/>
      <c r="E6" s="10"/>
    </row>
    <row r="7" spans="1:5" ht="60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x14ac:dyDescent="0.25">
      <c r="A9" s="10">
        <v>7</v>
      </c>
      <c r="B9" s="10" t="s">
        <v>9</v>
      </c>
      <c r="C9" s="6" t="s">
        <v>41</v>
      </c>
      <c r="D9" s="19"/>
      <c r="E9" s="10"/>
    </row>
    <row r="10" spans="1:5" x14ac:dyDescent="0.25">
      <c r="A10" s="10">
        <v>8</v>
      </c>
      <c r="B10" s="10" t="s">
        <v>10</v>
      </c>
      <c r="C10" s="10" t="s">
        <v>16</v>
      </c>
      <c r="D10" s="10"/>
      <c r="E10" s="12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12</v>
      </c>
      <c r="C13" s="10" t="s">
        <v>17</v>
      </c>
      <c r="D13" s="10"/>
      <c r="E13" s="12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45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workbookViewId="0">
      <selection activeCell="J15" sqref="J15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12" t="s">
        <v>182</v>
      </c>
      <c r="B1" s="113"/>
      <c r="C1" s="113"/>
      <c r="D1" s="113"/>
      <c r="E1" s="113"/>
      <c r="F1" s="113"/>
      <c r="G1" s="113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/>
      <c r="E3" s="12"/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42" t="s">
        <v>245</v>
      </c>
      <c r="E4" s="98">
        <v>2390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/>
      <c r="E5" s="12"/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/>
      <c r="E6" s="38"/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/>
      <c r="E7" s="12"/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6"/>
      <c r="E8" s="37"/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/>
      <c r="E9" s="38"/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/>
      <c r="E10" s="12"/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51"/>
      <c r="E11" s="51"/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/>
      <c r="E12" s="12"/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/>
      <c r="E13" s="12"/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/>
      <c r="E14" s="12"/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51" t="s">
        <v>368</v>
      </c>
      <c r="E15" s="51">
        <v>384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64" t="s">
        <v>349</v>
      </c>
      <c r="E16" s="100">
        <v>50</v>
      </c>
    </row>
    <row r="17" spans="1:5" x14ac:dyDescent="0.25">
      <c r="A17" s="10">
        <v>15</v>
      </c>
      <c r="B17" s="10" t="s">
        <v>81</v>
      </c>
      <c r="C17" s="6" t="s">
        <v>17</v>
      </c>
      <c r="D17" s="10"/>
      <c r="E17" s="10"/>
    </row>
    <row r="18" spans="1:5" x14ac:dyDescent="0.25">
      <c r="A18" s="10">
        <v>16</v>
      </c>
      <c r="B18" s="10" t="s">
        <v>56</v>
      </c>
      <c r="C18" s="6" t="s">
        <v>48</v>
      </c>
      <c r="D18" s="10"/>
      <c r="E18" s="12"/>
    </row>
    <row r="19" spans="1:5" ht="45" x14ac:dyDescent="0.25">
      <c r="A19" s="10">
        <v>17</v>
      </c>
      <c r="B19" s="10" t="s">
        <v>85</v>
      </c>
      <c r="C19" s="11" t="s">
        <v>131</v>
      </c>
      <c r="D19" s="82" t="s">
        <v>313</v>
      </c>
      <c r="E19" s="82">
        <v>17200</v>
      </c>
    </row>
    <row r="20" spans="1:5" x14ac:dyDescent="0.25">
      <c r="A20" s="10">
        <v>18</v>
      </c>
      <c r="B20" s="10" t="s">
        <v>112</v>
      </c>
      <c r="C20" s="6" t="s">
        <v>16</v>
      </c>
      <c r="D20" s="10"/>
      <c r="E20" s="10"/>
    </row>
    <row r="21" spans="1:5" ht="18.75" x14ac:dyDescent="0.3">
      <c r="A21" s="10"/>
      <c r="B21" s="10"/>
      <c r="C21" s="6"/>
      <c r="D21" s="74" t="s">
        <v>19</v>
      </c>
      <c r="E21" s="75">
        <f>SUM(E3:E20)</f>
        <v>20024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0" workbookViewId="0">
      <selection activeCell="D16" sqref="D16:E16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12" t="s">
        <v>183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/>
      <c r="E3" s="10"/>
    </row>
    <row r="4" spans="1:5" ht="39" customHeight="1" x14ac:dyDescent="0.25">
      <c r="A4" s="10">
        <v>2</v>
      </c>
      <c r="B4" s="39" t="s">
        <v>4</v>
      </c>
      <c r="C4" s="26" t="s">
        <v>40</v>
      </c>
      <c r="D4" s="88"/>
      <c r="E4" s="91"/>
    </row>
    <row r="5" spans="1:5" x14ac:dyDescent="0.25">
      <c r="A5" s="10">
        <v>3</v>
      </c>
      <c r="B5" s="10" t="s">
        <v>5</v>
      </c>
      <c r="C5" s="6" t="s">
        <v>41</v>
      </c>
      <c r="D5" s="19"/>
      <c r="E5" s="10"/>
    </row>
    <row r="6" spans="1:5" x14ac:dyDescent="0.25">
      <c r="A6" s="10">
        <v>4</v>
      </c>
      <c r="B6" s="10" t="s">
        <v>6</v>
      </c>
      <c r="C6" s="6" t="s">
        <v>41</v>
      </c>
      <c r="D6" s="19"/>
      <c r="E6" s="10"/>
    </row>
    <row r="7" spans="1:5" ht="60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/>
      <c r="E10" s="12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38</v>
      </c>
      <c r="C13" s="6" t="s">
        <v>45</v>
      </c>
      <c r="D13" s="10"/>
      <c r="E13" s="10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45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ht="15.75" x14ac:dyDescent="0.25">
      <c r="A16" s="10">
        <v>14</v>
      </c>
      <c r="B16" s="10" t="s">
        <v>81</v>
      </c>
      <c r="C16" s="6" t="s">
        <v>48</v>
      </c>
      <c r="D16" s="80" t="s">
        <v>338</v>
      </c>
      <c r="E16" s="80">
        <v>12.5</v>
      </c>
    </row>
    <row r="17" spans="1:5" x14ac:dyDescent="0.25">
      <c r="A17" s="10"/>
      <c r="B17" s="10" t="s">
        <v>156</v>
      </c>
      <c r="C17" s="10" t="s">
        <v>16</v>
      </c>
      <c r="D17" s="8"/>
      <c r="E17" s="15"/>
    </row>
    <row r="18" spans="1:5" ht="18.75" x14ac:dyDescent="0.25">
      <c r="A18" s="10"/>
      <c r="B18" s="10"/>
      <c r="C18" s="4"/>
      <c r="D18" s="13" t="s">
        <v>19</v>
      </c>
      <c r="E18" s="14">
        <f>SUM(E3:E17)</f>
        <v>12.5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workbookViewId="0">
      <selection activeCell="J8" sqref="J8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12" t="s">
        <v>184</v>
      </c>
      <c r="B1" s="113"/>
      <c r="C1" s="113"/>
      <c r="D1" s="113"/>
      <c r="E1" s="113"/>
      <c r="F1" s="113"/>
      <c r="G1" s="113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/>
      <c r="E4" s="10"/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0" t="s">
        <v>316</v>
      </c>
      <c r="E6" s="23">
        <v>375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/>
      <c r="E7" s="12"/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51" t="s">
        <v>283</v>
      </c>
      <c r="E9" s="51">
        <v>3125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0.25" customHeight="1" x14ac:dyDescent="0.25">
      <c r="A11" s="10">
        <v>9</v>
      </c>
      <c r="B11" s="10" t="s">
        <v>81</v>
      </c>
      <c r="C11" s="10" t="s">
        <v>17</v>
      </c>
      <c r="D11" s="10"/>
      <c r="E11" s="12"/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/>
      <c r="E12" s="38"/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51"/>
      <c r="E13" s="51"/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8"/>
      <c r="E15" s="15"/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/>
      <c r="E16" s="10"/>
    </row>
    <row r="17" spans="1:5" x14ac:dyDescent="0.25">
      <c r="A17" s="10">
        <v>15</v>
      </c>
      <c r="B17" s="4" t="s">
        <v>69</v>
      </c>
      <c r="C17" s="10" t="s">
        <v>17</v>
      </c>
      <c r="D17" s="64"/>
      <c r="E17" s="64"/>
    </row>
    <row r="18" spans="1:5" x14ac:dyDescent="0.25">
      <c r="A18" s="10">
        <v>16</v>
      </c>
      <c r="B18" s="10" t="s">
        <v>59</v>
      </c>
      <c r="C18" s="6" t="s">
        <v>60</v>
      </c>
      <c r="D18" s="64" t="s">
        <v>348</v>
      </c>
      <c r="E18" s="64">
        <v>650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51"/>
      <c r="E19" s="51"/>
    </row>
    <row r="20" spans="1:5" ht="15.75" x14ac:dyDescent="0.25">
      <c r="A20" s="10">
        <v>81</v>
      </c>
      <c r="B20" s="10" t="s">
        <v>81</v>
      </c>
      <c r="C20" s="6" t="s">
        <v>17</v>
      </c>
      <c r="D20" s="80" t="s">
        <v>327</v>
      </c>
      <c r="E20" s="80">
        <v>25</v>
      </c>
    </row>
    <row r="21" spans="1:5" x14ac:dyDescent="0.25">
      <c r="A21" s="10">
        <v>19</v>
      </c>
      <c r="B21" s="10" t="s">
        <v>78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85</v>
      </c>
      <c r="C22" s="24" t="s">
        <v>131</v>
      </c>
      <c r="D22" s="31"/>
      <c r="E22" s="38"/>
    </row>
    <row r="23" spans="1:5" x14ac:dyDescent="0.25">
      <c r="A23" s="10">
        <v>21</v>
      </c>
      <c r="B23" s="10" t="s">
        <v>72</v>
      </c>
      <c r="C23" s="6" t="s">
        <v>46</v>
      </c>
      <c r="D23" s="6"/>
      <c r="E23" s="37"/>
    </row>
    <row r="24" spans="1:5" ht="15.75" x14ac:dyDescent="0.25">
      <c r="A24" s="6">
        <v>22</v>
      </c>
      <c r="B24" s="6" t="s">
        <v>97</v>
      </c>
      <c r="C24" s="6" t="s">
        <v>104</v>
      </c>
      <c r="D24" s="51" t="s">
        <v>265</v>
      </c>
      <c r="E24" s="51">
        <v>1020</v>
      </c>
    </row>
    <row r="25" spans="1:5" x14ac:dyDescent="0.25">
      <c r="A25" s="10">
        <v>23</v>
      </c>
      <c r="B25" s="10" t="s">
        <v>137</v>
      </c>
      <c r="C25" s="6" t="s">
        <v>136</v>
      </c>
      <c r="D25" s="72"/>
      <c r="E25" s="73"/>
    </row>
    <row r="26" spans="1:5" ht="18.75" x14ac:dyDescent="0.3">
      <c r="A26" s="16"/>
      <c r="B26" s="16"/>
      <c r="C26" s="16"/>
      <c r="D26" s="86" t="s">
        <v>19</v>
      </c>
      <c r="E26" s="87">
        <f>SUM(E3:E25)</f>
        <v>5195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sqref="A1:G1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12" t="s">
        <v>185</v>
      </c>
      <c r="B1" s="113"/>
      <c r="C1" s="113"/>
      <c r="D1" s="113"/>
      <c r="E1" s="113"/>
      <c r="F1" s="113"/>
      <c r="G1" s="11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51.75" customHeight="1" x14ac:dyDescent="0.25">
      <c r="A10" s="10">
        <v>8</v>
      </c>
      <c r="B10" s="10" t="s">
        <v>85</v>
      </c>
      <c r="C10" s="83" t="s">
        <v>131</v>
      </c>
      <c r="D10" s="79"/>
      <c r="E10" s="79"/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51"/>
      <c r="E13" s="51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workbookViewId="0">
      <selection activeCell="G19" sqref="G19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12" t="s">
        <v>186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41"/>
      <c r="E3" s="41"/>
    </row>
    <row r="4" spans="1:5" ht="37.5" customHeight="1" x14ac:dyDescent="0.25">
      <c r="A4" s="10">
        <v>2</v>
      </c>
      <c r="B4" s="10" t="s">
        <v>4</v>
      </c>
      <c r="C4" s="26" t="s">
        <v>40</v>
      </c>
      <c r="D4" s="88"/>
      <c r="E4" s="91"/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/>
      <c r="E5" s="12"/>
    </row>
    <row r="6" spans="1:5" ht="29.25" customHeight="1" x14ac:dyDescent="0.25">
      <c r="A6" s="10">
        <v>4</v>
      </c>
      <c r="B6" s="10" t="s">
        <v>6</v>
      </c>
      <c r="C6" s="6" t="s">
        <v>41</v>
      </c>
      <c r="D6" s="8"/>
      <c r="E6" s="23"/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59</v>
      </c>
      <c r="C10" s="6" t="s">
        <v>60</v>
      </c>
      <c r="D10" s="10"/>
      <c r="E10" s="10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12</v>
      </c>
      <c r="C13" s="10" t="s">
        <v>17</v>
      </c>
      <c r="D13" s="10"/>
      <c r="E13" s="12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30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ht="15.75" x14ac:dyDescent="0.25">
      <c r="A16" s="10">
        <v>14</v>
      </c>
      <c r="B16" s="10" t="s">
        <v>35</v>
      </c>
      <c r="C16" s="6" t="s">
        <v>45</v>
      </c>
      <c r="D16" s="51" t="s">
        <v>369</v>
      </c>
      <c r="E16" s="51">
        <v>750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750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activeCell="G11" sqref="G1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12" t="s">
        <v>187</v>
      </c>
      <c r="B1" s="113"/>
      <c r="C1" s="113"/>
      <c r="D1" s="113"/>
      <c r="E1" s="113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89</v>
      </c>
      <c r="C13" s="10" t="s">
        <v>133</v>
      </c>
      <c r="D13" s="51" t="s">
        <v>370</v>
      </c>
      <c r="E13" s="51">
        <v>750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750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12" t="s">
        <v>188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31" t="s">
        <v>20</v>
      </c>
      <c r="E19" s="38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92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13" workbookViewId="0">
      <selection activeCell="D35" sqref="D35"/>
    </sheetView>
  </sheetViews>
  <sheetFormatPr defaultColWidth="9.140625" defaultRowHeight="15.75" x14ac:dyDescent="0.25"/>
  <cols>
    <col min="1" max="1" width="9.140625" style="62"/>
    <col min="2" max="2" width="24.42578125" style="50" customWidth="1"/>
    <col min="3" max="3" width="35.28515625" style="50" customWidth="1"/>
    <col min="4" max="4" width="23.85546875" style="50" customWidth="1"/>
    <col min="5" max="5" width="21.7109375" style="50" customWidth="1"/>
    <col min="6" max="6" width="0.140625" style="50" hidden="1" customWidth="1"/>
    <col min="7" max="7" width="2.5703125" style="50" hidden="1" customWidth="1"/>
    <col min="8" max="16384" width="9.140625" style="50"/>
  </cols>
  <sheetData>
    <row r="1" spans="1:7" ht="36.75" customHeight="1" x14ac:dyDescent="0.25">
      <c r="A1" s="114" t="s">
        <v>162</v>
      </c>
      <c r="B1" s="115"/>
      <c r="C1" s="115"/>
      <c r="D1" s="115"/>
      <c r="E1" s="115"/>
      <c r="F1" s="115"/>
      <c r="G1" s="116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41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52" t="s">
        <v>107</v>
      </c>
      <c r="D4" s="31" t="s">
        <v>20</v>
      </c>
      <c r="E4" s="31">
        <v>0</v>
      </c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51" t="s">
        <v>280</v>
      </c>
      <c r="E5" s="51">
        <v>375</v>
      </c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8"/>
      <c r="E6" s="23"/>
      <c r="F6" s="29"/>
      <c r="G6" s="29"/>
    </row>
    <row r="7" spans="1:7" ht="30.75" customHeight="1" x14ac:dyDescent="0.25">
      <c r="A7" s="30">
        <v>5</v>
      </c>
      <c r="B7" s="31" t="s">
        <v>7</v>
      </c>
      <c r="C7" s="53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3" t="s">
        <v>43</v>
      </c>
      <c r="D8" s="90" t="s">
        <v>272</v>
      </c>
      <c r="E8" s="51">
        <v>960</v>
      </c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31" t="s">
        <v>20</v>
      </c>
      <c r="E9" s="31">
        <v>0</v>
      </c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101" t="s">
        <v>298</v>
      </c>
      <c r="E10" s="101">
        <v>2300</v>
      </c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4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5"/>
      <c r="B16" s="56"/>
      <c r="C16" s="56"/>
      <c r="D16" s="57"/>
      <c r="E16" s="57"/>
      <c r="F16" s="56"/>
      <c r="G16" s="56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8"/>
      <c r="B23" s="59"/>
      <c r="C23" s="59"/>
      <c r="D23" s="60"/>
      <c r="E23" s="60"/>
      <c r="F23" s="59"/>
      <c r="G23" s="59"/>
    </row>
    <row r="24" spans="1:7" hidden="1" x14ac:dyDescent="0.25">
      <c r="A24" s="58"/>
      <c r="B24" s="59"/>
      <c r="C24" s="59"/>
      <c r="D24" s="60"/>
      <c r="E24" s="60"/>
      <c r="F24" s="59"/>
      <c r="G24" s="59"/>
    </row>
    <row r="25" spans="1:7" x14ac:dyDescent="0.25">
      <c r="A25" s="30">
        <v>14</v>
      </c>
      <c r="B25" s="31" t="s">
        <v>66</v>
      </c>
      <c r="C25" s="30" t="s">
        <v>17</v>
      </c>
      <c r="D25" s="72" t="s">
        <v>332</v>
      </c>
      <c r="E25" s="73">
        <v>200</v>
      </c>
    </row>
    <row r="26" spans="1:7" x14ac:dyDescent="0.25">
      <c r="A26" s="30">
        <v>15</v>
      </c>
      <c r="B26" s="31" t="s">
        <v>67</v>
      </c>
      <c r="C26" s="30" t="s">
        <v>17</v>
      </c>
      <c r="D26" s="64" t="s">
        <v>340</v>
      </c>
      <c r="E26" s="64">
        <v>87.5</v>
      </c>
    </row>
    <row r="27" spans="1:7" x14ac:dyDescent="0.25">
      <c r="A27" s="30">
        <v>16</v>
      </c>
      <c r="B27" s="31" t="s">
        <v>72</v>
      </c>
      <c r="C27" s="30" t="s">
        <v>46</v>
      </c>
      <c r="D27" s="64"/>
      <c r="E27" s="64"/>
    </row>
    <row r="28" spans="1:7" x14ac:dyDescent="0.25">
      <c r="A28" s="30">
        <v>17</v>
      </c>
      <c r="B28" s="31" t="s">
        <v>59</v>
      </c>
      <c r="C28" s="30" t="s">
        <v>60</v>
      </c>
      <c r="D28" s="64" t="s">
        <v>351</v>
      </c>
      <c r="E28" s="64">
        <v>150</v>
      </c>
    </row>
    <row r="29" spans="1:7" x14ac:dyDescent="0.25">
      <c r="A29" s="30">
        <v>18</v>
      </c>
      <c r="B29" s="31" t="s">
        <v>78</v>
      </c>
      <c r="C29" s="30" t="s">
        <v>17</v>
      </c>
      <c r="D29" s="31" t="s">
        <v>20</v>
      </c>
      <c r="E29" s="31">
        <v>0</v>
      </c>
    </row>
    <row r="30" spans="1:7" x14ac:dyDescent="0.25">
      <c r="A30" s="30">
        <v>19</v>
      </c>
      <c r="B30" s="31" t="s">
        <v>81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20</v>
      </c>
      <c r="B31" s="31" t="s">
        <v>83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61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88</v>
      </c>
      <c r="C33" s="30" t="s">
        <v>48</v>
      </c>
      <c r="D33" s="64"/>
      <c r="E33" s="64"/>
    </row>
    <row r="34" spans="1:5" x14ac:dyDescent="0.25">
      <c r="A34" s="30">
        <v>23</v>
      </c>
      <c r="B34" s="31" t="s">
        <v>96</v>
      </c>
      <c r="C34" s="31" t="s">
        <v>95</v>
      </c>
      <c r="D34" s="31" t="s">
        <v>20</v>
      </c>
      <c r="E34" s="31">
        <v>0</v>
      </c>
    </row>
    <row r="35" spans="1:5" x14ac:dyDescent="0.25">
      <c r="A35" s="30">
        <v>24</v>
      </c>
      <c r="B35" s="30" t="s">
        <v>35</v>
      </c>
      <c r="C35" s="30" t="s">
        <v>110</v>
      </c>
      <c r="D35" s="51" t="s">
        <v>366</v>
      </c>
      <c r="E35" s="51">
        <v>3450</v>
      </c>
    </row>
    <row r="36" spans="1:5" x14ac:dyDescent="0.25">
      <c r="A36" s="30">
        <v>25</v>
      </c>
      <c r="B36" s="30" t="s">
        <v>74</v>
      </c>
      <c r="C36" s="6" t="s">
        <v>48</v>
      </c>
      <c r="D36" s="31" t="s">
        <v>20</v>
      </c>
      <c r="E36" s="31">
        <v>0</v>
      </c>
    </row>
    <row r="37" spans="1:5" x14ac:dyDescent="0.25">
      <c r="A37" s="30">
        <v>26</v>
      </c>
      <c r="B37" s="30" t="s">
        <v>137</v>
      </c>
      <c r="C37" s="6" t="s">
        <v>136</v>
      </c>
      <c r="D37" s="72" t="s">
        <v>356</v>
      </c>
      <c r="E37" s="73">
        <v>50</v>
      </c>
    </row>
    <row r="38" spans="1:5" ht="18.75" x14ac:dyDescent="0.3">
      <c r="A38" s="30"/>
      <c r="B38" s="29"/>
      <c r="C38" s="29"/>
      <c r="D38" s="46" t="s">
        <v>19</v>
      </c>
      <c r="E38" s="46">
        <f>SUM(E3:E37)</f>
        <v>7572.5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0" workbookViewId="0">
      <selection activeCell="H11" sqref="H11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12" t="s">
        <v>189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/>
      <c r="E3" s="37"/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/>
      <c r="E4" s="37"/>
    </row>
    <row r="5" spans="1:5" ht="20.25" customHeight="1" x14ac:dyDescent="0.25">
      <c r="A5" s="10">
        <v>3</v>
      </c>
      <c r="B5" s="10" t="s">
        <v>5</v>
      </c>
      <c r="C5" s="6" t="s">
        <v>41</v>
      </c>
      <c r="D5" s="51" t="s">
        <v>282</v>
      </c>
      <c r="E5" s="51">
        <v>312.5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101" t="s">
        <v>307</v>
      </c>
      <c r="E6" s="101">
        <v>400</v>
      </c>
    </row>
    <row r="7" spans="1:5" ht="30" customHeight="1" x14ac:dyDescent="0.25">
      <c r="A7" s="10">
        <v>5</v>
      </c>
      <c r="B7" s="10" t="s">
        <v>4</v>
      </c>
      <c r="C7" s="52" t="s">
        <v>107</v>
      </c>
      <c r="D7" s="88"/>
      <c r="E7" s="96"/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/>
      <c r="E8" s="37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284</v>
      </c>
      <c r="E9" s="51">
        <v>1500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100" t="s">
        <v>327</v>
      </c>
      <c r="E10" s="23">
        <v>25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51">
        <v>26.5</v>
      </c>
      <c r="E11" s="51">
        <v>795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28"/>
      <c r="E12" s="32"/>
    </row>
    <row r="13" spans="1:5" ht="18" customHeight="1" x14ac:dyDescent="0.25">
      <c r="A13" s="10">
        <v>11</v>
      </c>
      <c r="B13" s="10" t="s">
        <v>119</v>
      </c>
      <c r="C13" s="10" t="s">
        <v>17</v>
      </c>
      <c r="D13" s="64"/>
      <c r="E13" s="64"/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/>
      <c r="E14" s="12"/>
    </row>
    <row r="15" spans="1:5" ht="15.75" x14ac:dyDescent="0.25">
      <c r="A15" s="10">
        <v>13</v>
      </c>
      <c r="B15" s="10" t="s">
        <v>62</v>
      </c>
      <c r="C15" s="6" t="s">
        <v>63</v>
      </c>
      <c r="D15" s="41"/>
      <c r="E15" s="41"/>
    </row>
    <row r="16" spans="1:5" x14ac:dyDescent="0.25">
      <c r="A16" s="10">
        <v>14</v>
      </c>
      <c r="B16" s="10" t="s">
        <v>66</v>
      </c>
      <c r="C16" s="6" t="s">
        <v>17</v>
      </c>
      <c r="D16" s="78"/>
      <c r="E16" s="78"/>
    </row>
    <row r="17" spans="1:5" x14ac:dyDescent="0.25">
      <c r="A17" s="10">
        <v>15</v>
      </c>
      <c r="B17" s="10" t="s">
        <v>67</v>
      </c>
      <c r="C17" s="6" t="s">
        <v>17</v>
      </c>
      <c r="D17" s="10"/>
      <c r="E17" s="12"/>
    </row>
    <row r="18" spans="1:5" x14ac:dyDescent="0.25">
      <c r="A18" s="10">
        <v>16</v>
      </c>
      <c r="B18" s="10" t="s">
        <v>74</v>
      </c>
      <c r="C18" s="6" t="s">
        <v>17</v>
      </c>
      <c r="D18" s="10"/>
      <c r="E18" s="12"/>
    </row>
    <row r="19" spans="1:5" x14ac:dyDescent="0.25">
      <c r="A19" s="10">
        <v>17</v>
      </c>
      <c r="B19" s="4" t="s">
        <v>75</v>
      </c>
      <c r="C19" s="6" t="s">
        <v>48</v>
      </c>
      <c r="D19" s="10"/>
      <c r="E19" s="12"/>
    </row>
    <row r="20" spans="1:5" ht="15.75" x14ac:dyDescent="0.25">
      <c r="A20" s="10">
        <v>18</v>
      </c>
      <c r="B20" s="10" t="s">
        <v>56</v>
      </c>
      <c r="C20" s="6" t="s">
        <v>48</v>
      </c>
      <c r="D20" s="51"/>
      <c r="E20" s="51"/>
    </row>
    <row r="21" spans="1:5" ht="15.75" x14ac:dyDescent="0.25">
      <c r="A21" s="10">
        <v>19</v>
      </c>
      <c r="B21" s="10" t="s">
        <v>81</v>
      </c>
      <c r="C21" s="6" t="s">
        <v>17</v>
      </c>
      <c r="D21" s="80" t="s">
        <v>317</v>
      </c>
      <c r="E21" s="80">
        <v>50</v>
      </c>
    </row>
    <row r="22" spans="1:5" ht="15.75" x14ac:dyDescent="0.25">
      <c r="A22" s="10">
        <v>20</v>
      </c>
      <c r="B22" s="10" t="s">
        <v>105</v>
      </c>
      <c r="C22" s="10" t="s">
        <v>104</v>
      </c>
      <c r="D22" s="51" t="s">
        <v>266</v>
      </c>
      <c r="E22" s="51">
        <v>840</v>
      </c>
    </row>
    <row r="23" spans="1:5" ht="60" x14ac:dyDescent="0.25">
      <c r="A23" s="10">
        <v>21</v>
      </c>
      <c r="B23" s="10" t="s">
        <v>85</v>
      </c>
      <c r="C23" s="11" t="s">
        <v>131</v>
      </c>
      <c r="D23" s="77"/>
      <c r="E23" s="77"/>
    </row>
    <row r="24" spans="1:5" x14ac:dyDescent="0.25">
      <c r="A24" s="10">
        <v>22</v>
      </c>
      <c r="B24" s="10" t="s">
        <v>59</v>
      </c>
      <c r="C24" s="6" t="s">
        <v>60</v>
      </c>
      <c r="D24" s="64" t="s">
        <v>349</v>
      </c>
      <c r="E24" s="64">
        <v>50</v>
      </c>
    </row>
    <row r="25" spans="1:5" ht="38.25" customHeight="1" x14ac:dyDescent="0.25">
      <c r="A25" s="10">
        <v>23</v>
      </c>
      <c r="B25" s="10" t="s">
        <v>4</v>
      </c>
      <c r="C25" s="52" t="s">
        <v>107</v>
      </c>
      <c r="D25" s="88"/>
      <c r="E25" s="91"/>
    </row>
    <row r="26" spans="1:5" ht="18.75" x14ac:dyDescent="0.3">
      <c r="A26" s="16"/>
      <c r="B26" s="16"/>
      <c r="C26" s="16"/>
      <c r="D26" s="46" t="s">
        <v>19</v>
      </c>
      <c r="E26" s="75">
        <f>SUM(E3:E25)</f>
        <v>3972.5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activeCell="I24" sqref="I24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12" t="s">
        <v>190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/>
      <c r="E3" s="6"/>
    </row>
    <row r="4" spans="1:5" ht="30" x14ac:dyDescent="0.25">
      <c r="A4" s="39">
        <v>2</v>
      </c>
      <c r="B4" s="39" t="s">
        <v>4</v>
      </c>
      <c r="C4" s="26" t="s">
        <v>40</v>
      </c>
      <c r="D4" s="19"/>
      <c r="E4" s="39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9">
        <v>5</v>
      </c>
      <c r="B7" s="39" t="s">
        <v>7</v>
      </c>
      <c r="C7" s="19" t="s">
        <v>51</v>
      </c>
      <c r="D7" s="19"/>
      <c r="E7" s="39"/>
    </row>
    <row r="8" spans="1:5" ht="45" x14ac:dyDescent="0.25">
      <c r="A8" s="6">
        <v>6</v>
      </c>
      <c r="B8" s="10" t="s">
        <v>8</v>
      </c>
      <c r="C8" s="19" t="s">
        <v>43</v>
      </c>
      <c r="D8" s="11"/>
      <c r="E8" s="10"/>
    </row>
    <row r="9" spans="1:5" ht="15.75" x14ac:dyDescent="0.25">
      <c r="A9" s="6">
        <v>7</v>
      </c>
      <c r="B9" s="10" t="s">
        <v>9</v>
      </c>
      <c r="C9" s="6" t="s">
        <v>41</v>
      </c>
      <c r="D9" s="31"/>
      <c r="E9" s="38"/>
    </row>
    <row r="10" spans="1:5" x14ac:dyDescent="0.25">
      <c r="A10" s="6">
        <v>8</v>
      </c>
      <c r="B10" s="10" t="s">
        <v>32</v>
      </c>
      <c r="C10" s="10" t="s">
        <v>33</v>
      </c>
      <c r="D10" s="10"/>
      <c r="E10" s="10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x14ac:dyDescent="0.25">
      <c r="A13" s="6">
        <v>11</v>
      </c>
      <c r="B13" s="10" t="s">
        <v>12</v>
      </c>
      <c r="C13" s="10" t="s">
        <v>17</v>
      </c>
      <c r="D13" s="10"/>
      <c r="E13" s="10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9">
        <v>13</v>
      </c>
      <c r="B15" s="39" t="s">
        <v>31</v>
      </c>
      <c r="C15" s="19" t="s">
        <v>52</v>
      </c>
      <c r="D15" s="19"/>
      <c r="E15" s="39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11"/>
      <c r="E17" s="10"/>
    </row>
    <row r="18" spans="1:5" x14ac:dyDescent="0.25">
      <c r="A18" s="6">
        <v>16</v>
      </c>
      <c r="B18" s="10" t="s">
        <v>69</v>
      </c>
      <c r="C18" s="6" t="s">
        <v>48</v>
      </c>
      <c r="D18" s="11"/>
      <c r="E18" s="10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x14ac:dyDescent="0.25">
      <c r="A20" s="6">
        <v>18</v>
      </c>
      <c r="B20" s="10" t="s">
        <v>50</v>
      </c>
      <c r="C20" s="6" t="s">
        <v>48</v>
      </c>
      <c r="D20" s="11"/>
      <c r="E20" s="10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ht="15.75" x14ac:dyDescent="0.25">
      <c r="A22" s="6">
        <v>20</v>
      </c>
      <c r="B22" s="10" t="s">
        <v>35</v>
      </c>
      <c r="C22" s="6" t="s">
        <v>134</v>
      </c>
      <c r="D22" s="51" t="s">
        <v>371</v>
      </c>
      <c r="E22" s="51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4"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12" t="s">
        <v>191</v>
      </c>
      <c r="B1" s="113"/>
      <c r="C1" s="113"/>
      <c r="D1" s="113"/>
      <c r="E1" s="113"/>
      <c r="F1" s="113"/>
      <c r="G1" s="11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81</v>
      </c>
      <c r="C16" s="6" t="s">
        <v>17</v>
      </c>
      <c r="D16" s="31" t="s">
        <v>20</v>
      </c>
      <c r="E16" s="38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4" workbookViewId="0">
      <selection sqref="A1:G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12" t="s">
        <v>192</v>
      </c>
      <c r="B1" s="113"/>
      <c r="C1" s="113"/>
      <c r="D1" s="113"/>
      <c r="E1" s="113"/>
      <c r="F1" s="113"/>
      <c r="G1" s="113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88</v>
      </c>
      <c r="C16" s="6" t="s">
        <v>17</v>
      </c>
      <c r="D16" s="31" t="s">
        <v>20</v>
      </c>
      <c r="E16" s="38">
        <v>0</v>
      </c>
    </row>
    <row r="17" spans="1:5" ht="15.75" x14ac:dyDescent="0.25">
      <c r="A17" s="10">
        <v>15</v>
      </c>
      <c r="B17" s="10" t="s">
        <v>78</v>
      </c>
      <c r="C17" s="6" t="s">
        <v>17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81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30" x14ac:dyDescent="0.25">
      <c r="A20" s="10">
        <v>18</v>
      </c>
      <c r="B20" s="11" t="s">
        <v>86</v>
      </c>
      <c r="C20" s="6" t="s">
        <v>17</v>
      </c>
      <c r="D20" s="31" t="s">
        <v>20</v>
      </c>
      <c r="E20" s="38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activeCell="C22" sqref="C22"/>
    </sheetView>
  </sheetViews>
  <sheetFormatPr defaultRowHeight="15" x14ac:dyDescent="0.25"/>
  <cols>
    <col min="1" max="1" width="18.140625" customWidth="1"/>
    <col min="2" max="2" width="3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12" t="s">
        <v>193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339</v>
      </c>
      <c r="C17" s="6" t="s">
        <v>17</v>
      </c>
      <c r="D17" s="72" t="s">
        <v>317</v>
      </c>
      <c r="E17" s="73">
        <v>50</v>
      </c>
    </row>
    <row r="18" spans="1:5" x14ac:dyDescent="0.25">
      <c r="A18" s="6">
        <v>16</v>
      </c>
      <c r="B18" s="10" t="s">
        <v>345</v>
      </c>
      <c r="C18" s="6" t="s">
        <v>48</v>
      </c>
      <c r="D18" s="64" t="s">
        <v>335</v>
      </c>
      <c r="E18" s="64">
        <v>62.5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346</v>
      </c>
      <c r="C22" s="6" t="s">
        <v>17</v>
      </c>
      <c r="D22" s="80" t="s">
        <v>317</v>
      </c>
      <c r="E22" s="80">
        <v>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162.5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workbookViewId="0">
      <selection activeCell="C16" sqref="C16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19" t="s">
        <v>194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2"/>
      <c r="E4" s="42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7">
        <v>0</v>
      </c>
    </row>
    <row r="17" spans="1:5" x14ac:dyDescent="0.25">
      <c r="A17" s="6">
        <v>15</v>
      </c>
      <c r="B17" s="10" t="s">
        <v>70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7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41"/>
      <c r="E19" s="41"/>
    </row>
    <row r="20" spans="1:5" x14ac:dyDescent="0.25">
      <c r="A20" s="6">
        <v>18</v>
      </c>
      <c r="B20" s="10" t="s">
        <v>78</v>
      </c>
      <c r="C20" s="6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81</v>
      </c>
      <c r="C21" s="6" t="s">
        <v>17</v>
      </c>
      <c r="D21" s="6" t="s">
        <v>20</v>
      </c>
      <c r="E21" s="37">
        <v>0</v>
      </c>
    </row>
    <row r="22" spans="1:5" ht="15.75" x14ac:dyDescent="0.25">
      <c r="A22" s="6">
        <v>20</v>
      </c>
      <c r="B22" s="10" t="s">
        <v>101</v>
      </c>
      <c r="C22" s="10" t="s">
        <v>95</v>
      </c>
      <c r="D22" s="41"/>
      <c r="E22" s="41"/>
    </row>
    <row r="23" spans="1:5" x14ac:dyDescent="0.25">
      <c r="A23" s="6">
        <v>21</v>
      </c>
      <c r="B23" s="6" t="s">
        <v>74</v>
      </c>
      <c r="C23" s="6" t="s">
        <v>48</v>
      </c>
      <c r="D23" s="6" t="s">
        <v>20</v>
      </c>
      <c r="E23" s="37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workbookViewId="0">
      <selection activeCell="K7" sqref="K7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12" t="s">
        <v>195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/>
      <c r="E4" s="31"/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51" t="s">
        <v>278</v>
      </c>
      <c r="E5" s="51">
        <v>125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/>
      <c r="E6" s="10"/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/>
      <c r="E7" s="38"/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/>
      <c r="E8" s="38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294</v>
      </c>
      <c r="E9" s="51">
        <v>1218.75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304</v>
      </c>
      <c r="E10" s="101">
        <v>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/>
      <c r="E11" s="38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92"/>
      <c r="E12" s="32"/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99" t="s">
        <v>330</v>
      </c>
      <c r="E13" s="100">
        <v>312.5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/>
      <c r="E14" s="10"/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/>
      <c r="E15" s="37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/>
      <c r="E23" s="73"/>
    </row>
    <row r="24" spans="1:7" x14ac:dyDescent="0.25">
      <c r="A24" s="6">
        <v>15</v>
      </c>
      <c r="B24" s="10" t="s">
        <v>70</v>
      </c>
      <c r="C24" s="6" t="s">
        <v>17</v>
      </c>
      <c r="D24" s="10"/>
      <c r="E24" s="10"/>
    </row>
    <row r="25" spans="1:7" x14ac:dyDescent="0.25">
      <c r="A25" s="6">
        <v>16</v>
      </c>
      <c r="B25" s="10" t="s">
        <v>78</v>
      </c>
      <c r="C25" s="6" t="s">
        <v>48</v>
      </c>
      <c r="D25" s="10"/>
      <c r="E25" s="10"/>
    </row>
    <row r="26" spans="1:7" ht="15.75" x14ac:dyDescent="0.25">
      <c r="A26" s="6">
        <v>17</v>
      </c>
      <c r="B26" s="10" t="s">
        <v>81</v>
      </c>
      <c r="C26" s="6" t="s">
        <v>17</v>
      </c>
      <c r="D26" s="80"/>
      <c r="E26" s="80"/>
    </row>
    <row r="27" spans="1:7" ht="15.75" x14ac:dyDescent="0.25">
      <c r="A27" s="6">
        <v>18</v>
      </c>
      <c r="B27" s="10" t="s">
        <v>97</v>
      </c>
      <c r="C27" s="10" t="s">
        <v>95</v>
      </c>
      <c r="D27" s="51" t="s">
        <v>252</v>
      </c>
      <c r="E27" s="51">
        <v>60</v>
      </c>
    </row>
    <row r="28" spans="1:7" x14ac:dyDescent="0.25">
      <c r="A28" s="6">
        <v>19</v>
      </c>
      <c r="B28" s="10" t="s">
        <v>137</v>
      </c>
      <c r="C28" s="6" t="s">
        <v>136</v>
      </c>
      <c r="D28" s="72" t="s">
        <v>356</v>
      </c>
      <c r="E28" s="73">
        <v>50</v>
      </c>
    </row>
    <row r="29" spans="1:7" ht="31.5" x14ac:dyDescent="0.25">
      <c r="A29" s="6">
        <v>20</v>
      </c>
      <c r="B29" s="6" t="s">
        <v>10</v>
      </c>
      <c r="C29" s="42" t="s">
        <v>157</v>
      </c>
      <c r="D29" s="101" t="s">
        <v>358</v>
      </c>
      <c r="E29" s="101">
        <v>900</v>
      </c>
    </row>
    <row r="30" spans="1:7" ht="15.75" x14ac:dyDescent="0.25">
      <c r="A30" s="6">
        <v>21</v>
      </c>
      <c r="B30" s="6" t="s">
        <v>56</v>
      </c>
      <c r="C30" s="6" t="s">
        <v>48</v>
      </c>
      <c r="D30" s="51"/>
      <c r="E30" s="51"/>
    </row>
    <row r="31" spans="1:7" ht="18.75" x14ac:dyDescent="0.25">
      <c r="A31" s="6"/>
      <c r="B31" s="6"/>
      <c r="C31" s="6"/>
      <c r="D31" s="13" t="s">
        <v>19</v>
      </c>
      <c r="E31" s="14">
        <f>SUM(E3:E30)</f>
        <v>2966.25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workbookViewId="0">
      <selection activeCell="K28" sqref="K28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19" t="s">
        <v>196</v>
      </c>
      <c r="B1" s="113"/>
      <c r="C1" s="113"/>
      <c r="D1" s="113"/>
      <c r="E1" s="113"/>
      <c r="F1" s="113"/>
      <c r="G1" s="11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51"/>
      <c r="E3" s="51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88"/>
      <c r="E4" s="96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51" t="s">
        <v>279</v>
      </c>
      <c r="E5" s="51">
        <v>375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/>
      <c r="E7" s="10"/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/>
      <c r="E8" s="10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51" t="s">
        <v>291</v>
      </c>
      <c r="E9" s="51">
        <v>250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305</v>
      </c>
      <c r="E10" s="101">
        <v>600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/>
      <c r="E11" s="10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/>
      <c r="E13" s="10"/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0" t="s">
        <v>325</v>
      </c>
      <c r="E14" s="23">
        <v>37.5</v>
      </c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2" t="s">
        <v>317</v>
      </c>
      <c r="E23" s="73">
        <v>50</v>
      </c>
    </row>
    <row r="24" spans="1:7" x14ac:dyDescent="0.25">
      <c r="A24" s="6">
        <v>15</v>
      </c>
      <c r="B24" s="10" t="s">
        <v>70</v>
      </c>
      <c r="C24" s="6" t="s">
        <v>17</v>
      </c>
      <c r="D24" s="64"/>
      <c r="E24" s="64"/>
    </row>
    <row r="25" spans="1:7" ht="15.75" x14ac:dyDescent="0.25">
      <c r="A25" s="6">
        <v>16</v>
      </c>
      <c r="B25" s="10" t="s">
        <v>62</v>
      </c>
      <c r="C25" s="6" t="s">
        <v>63</v>
      </c>
      <c r="D25" s="51" t="s">
        <v>253</v>
      </c>
      <c r="E25" s="51">
        <v>900</v>
      </c>
    </row>
    <row r="26" spans="1:7" x14ac:dyDescent="0.25">
      <c r="A26" s="6">
        <v>17</v>
      </c>
      <c r="B26" s="10" t="s">
        <v>12</v>
      </c>
      <c r="C26" s="6" t="s">
        <v>17</v>
      </c>
      <c r="D26" s="10"/>
      <c r="E26" s="10"/>
    </row>
    <row r="27" spans="1:7" x14ac:dyDescent="0.25">
      <c r="A27" s="6">
        <v>18</v>
      </c>
      <c r="B27" s="10" t="s">
        <v>78</v>
      </c>
      <c r="C27" s="6" t="s">
        <v>17</v>
      </c>
      <c r="D27" s="10"/>
      <c r="E27" s="10"/>
    </row>
    <row r="28" spans="1:7" ht="15.75" x14ac:dyDescent="0.25">
      <c r="A28" s="6">
        <v>19</v>
      </c>
      <c r="B28" s="10" t="s">
        <v>81</v>
      </c>
      <c r="C28" s="6" t="s">
        <v>17</v>
      </c>
      <c r="D28" s="80" t="s">
        <v>338</v>
      </c>
      <c r="E28" s="80">
        <v>12.5</v>
      </c>
    </row>
    <row r="29" spans="1:7" ht="15.75" x14ac:dyDescent="0.25">
      <c r="A29" s="6">
        <v>20</v>
      </c>
      <c r="B29" s="10" t="s">
        <v>101</v>
      </c>
      <c r="C29" s="10" t="s">
        <v>95</v>
      </c>
      <c r="D29" s="51" t="s">
        <v>261</v>
      </c>
      <c r="E29" s="51">
        <v>1320</v>
      </c>
    </row>
    <row r="30" spans="1:7" x14ac:dyDescent="0.25">
      <c r="A30" s="6">
        <v>21</v>
      </c>
      <c r="B30" s="6" t="s">
        <v>74</v>
      </c>
      <c r="C30" s="6" t="s">
        <v>48</v>
      </c>
      <c r="D30" s="64"/>
      <c r="E30" s="64"/>
    </row>
    <row r="31" spans="1:7" ht="30" x14ac:dyDescent="0.25">
      <c r="A31" s="6">
        <v>22</v>
      </c>
      <c r="B31" s="19" t="s">
        <v>123</v>
      </c>
      <c r="C31" s="6" t="s">
        <v>48</v>
      </c>
      <c r="D31" s="10"/>
      <c r="E31" s="10"/>
    </row>
    <row r="32" spans="1:7" ht="47.25" x14ac:dyDescent="0.25">
      <c r="A32" s="6">
        <v>23</v>
      </c>
      <c r="B32" s="39" t="s">
        <v>85</v>
      </c>
      <c r="C32" s="68" t="s">
        <v>131</v>
      </c>
      <c r="D32" s="82" t="s">
        <v>314</v>
      </c>
      <c r="E32" s="82">
        <v>6000</v>
      </c>
    </row>
    <row r="33" spans="1:5" x14ac:dyDescent="0.25">
      <c r="A33" s="6">
        <v>24</v>
      </c>
      <c r="B33" s="6" t="s">
        <v>137</v>
      </c>
      <c r="C33" s="6" t="s">
        <v>136</v>
      </c>
      <c r="D33" s="72" t="s">
        <v>356</v>
      </c>
      <c r="E33" s="73">
        <v>50</v>
      </c>
    </row>
    <row r="34" spans="1:5" ht="18.75" x14ac:dyDescent="0.25">
      <c r="A34" s="6"/>
      <c r="B34" s="6"/>
      <c r="C34" s="6"/>
      <c r="D34" s="13" t="s">
        <v>19</v>
      </c>
      <c r="E34" s="14">
        <f>SUM(E3:E33)</f>
        <v>9595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workbookViewId="0">
      <selection activeCell="K6" sqref="K6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12" t="s">
        <v>197</v>
      </c>
      <c r="B1" s="113"/>
      <c r="C1" s="113"/>
      <c r="D1" s="113"/>
      <c r="E1" s="113"/>
      <c r="F1" s="113"/>
      <c r="G1" s="113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/>
      <c r="E4" s="12"/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51"/>
      <c r="E5" s="51"/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51" t="s">
        <v>252</v>
      </c>
      <c r="E6" s="51">
        <v>100</v>
      </c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/>
      <c r="E7" s="12"/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41"/>
      <c r="E8" s="41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51" t="s">
        <v>295</v>
      </c>
      <c r="E9" s="51">
        <v>750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/>
      <c r="E10" s="12"/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101" t="s">
        <v>306</v>
      </c>
      <c r="E11" s="101">
        <v>900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39.75" customHeight="1" x14ac:dyDescent="0.25">
      <c r="A13" s="6">
        <v>11</v>
      </c>
      <c r="B13" s="10" t="s">
        <v>153</v>
      </c>
      <c r="C13" s="24" t="s">
        <v>52</v>
      </c>
      <c r="D13" s="8"/>
      <c r="E13" s="8"/>
      <c r="F13" s="3"/>
      <c r="G13" s="3"/>
    </row>
    <row r="14" spans="1:7" ht="20.25" customHeight="1" x14ac:dyDescent="0.25">
      <c r="A14" s="6">
        <v>12</v>
      </c>
      <c r="B14" s="10" t="s">
        <v>155</v>
      </c>
      <c r="C14" s="10" t="s">
        <v>17</v>
      </c>
      <c r="D14" s="64"/>
      <c r="E14" s="64"/>
      <c r="F14" s="3"/>
      <c r="G14" s="3"/>
    </row>
    <row r="15" spans="1:7" ht="20.25" customHeight="1" x14ac:dyDescent="0.25">
      <c r="A15" s="6">
        <v>13</v>
      </c>
      <c r="B15" s="10" t="s">
        <v>50</v>
      </c>
      <c r="C15" s="6" t="s">
        <v>48</v>
      </c>
      <c r="D15" s="64"/>
      <c r="E15" s="64"/>
      <c r="F15" s="3"/>
      <c r="G15" s="3"/>
    </row>
    <row r="16" spans="1:7" hidden="1" x14ac:dyDescent="0.25">
      <c r="A16" s="6">
        <v>14</v>
      </c>
      <c r="B16" s="3"/>
      <c r="C16" s="3"/>
      <c r="D16" s="3"/>
      <c r="E16" s="3"/>
      <c r="F16" s="3"/>
      <c r="G16" s="3"/>
    </row>
    <row r="17" spans="1:7" hidden="1" x14ac:dyDescent="0.25">
      <c r="A17" s="6">
        <v>15</v>
      </c>
      <c r="B17" s="3"/>
      <c r="C17" s="3"/>
      <c r="D17" s="3"/>
      <c r="E17" s="3"/>
      <c r="F17" s="3"/>
      <c r="G17" s="3"/>
    </row>
    <row r="18" spans="1:7" hidden="1" x14ac:dyDescent="0.25">
      <c r="A18" s="6">
        <v>16</v>
      </c>
      <c r="B18" s="3"/>
      <c r="C18" s="3"/>
      <c r="D18" s="3"/>
      <c r="E18" s="3"/>
      <c r="F18" s="3"/>
      <c r="G18" s="3"/>
    </row>
    <row r="19" spans="1:7" hidden="1" x14ac:dyDescent="0.25">
      <c r="A19" s="6">
        <v>17</v>
      </c>
      <c r="B19" s="3"/>
      <c r="C19" s="3"/>
      <c r="D19" s="3"/>
      <c r="E19" s="3"/>
      <c r="F19" s="3"/>
      <c r="G19" s="3"/>
    </row>
    <row r="20" spans="1:7" hidden="1" x14ac:dyDescent="0.25">
      <c r="A20" s="6">
        <v>18</v>
      </c>
      <c r="B20" s="3"/>
      <c r="C20" s="3"/>
      <c r="D20" s="3"/>
      <c r="E20" s="3"/>
      <c r="F20" s="3"/>
      <c r="G20" s="3"/>
    </row>
    <row r="21" spans="1:7" hidden="1" x14ac:dyDescent="0.25">
      <c r="A21" s="6">
        <v>19</v>
      </c>
      <c r="B21" s="3"/>
      <c r="C21" s="3"/>
      <c r="D21" s="3"/>
      <c r="E21" s="3"/>
      <c r="F21" s="3"/>
      <c r="G21" s="3"/>
    </row>
    <row r="22" spans="1:7" ht="15.75" x14ac:dyDescent="0.25">
      <c r="A22" s="6">
        <v>20</v>
      </c>
      <c r="B22" s="10" t="s">
        <v>81</v>
      </c>
      <c r="C22" s="6" t="s">
        <v>17</v>
      </c>
      <c r="D22" s="80" t="s">
        <v>325</v>
      </c>
      <c r="E22" s="80">
        <v>37.5</v>
      </c>
    </row>
    <row r="23" spans="1:7" ht="15.75" x14ac:dyDescent="0.25">
      <c r="A23" s="6">
        <v>21</v>
      </c>
      <c r="B23" s="6" t="s">
        <v>97</v>
      </c>
      <c r="C23" s="10" t="s">
        <v>95</v>
      </c>
      <c r="D23" s="51" t="s">
        <v>261</v>
      </c>
      <c r="E23" s="51">
        <v>1320</v>
      </c>
    </row>
    <row r="24" spans="1:7" x14ac:dyDescent="0.25">
      <c r="A24" s="6">
        <v>22</v>
      </c>
      <c r="B24" s="6" t="s">
        <v>74</v>
      </c>
      <c r="C24" s="6" t="s">
        <v>48</v>
      </c>
      <c r="D24" s="64"/>
      <c r="E24" s="64"/>
    </row>
    <row r="25" spans="1:7" x14ac:dyDescent="0.25">
      <c r="A25" s="6">
        <v>23</v>
      </c>
      <c r="B25" s="6" t="s">
        <v>129</v>
      </c>
      <c r="C25" s="6" t="s">
        <v>48</v>
      </c>
      <c r="D25" s="72" t="s">
        <v>338</v>
      </c>
      <c r="E25" s="73">
        <v>12.5</v>
      </c>
    </row>
    <row r="26" spans="1:7" x14ac:dyDescent="0.25">
      <c r="A26" s="6">
        <v>24</v>
      </c>
      <c r="B26" s="85" t="s">
        <v>137</v>
      </c>
      <c r="C26" s="6" t="s">
        <v>136</v>
      </c>
      <c r="D26" s="72" t="s">
        <v>349</v>
      </c>
      <c r="E26" s="73">
        <v>200</v>
      </c>
    </row>
    <row r="27" spans="1:7" x14ac:dyDescent="0.25">
      <c r="A27" s="16"/>
      <c r="B27" s="16" t="s">
        <v>65</v>
      </c>
      <c r="C27" s="16"/>
      <c r="D27" s="64"/>
      <c r="E27" s="64"/>
    </row>
    <row r="28" spans="1:7" ht="18.75" x14ac:dyDescent="0.3">
      <c r="A28" s="16"/>
      <c r="B28" s="16"/>
      <c r="C28" s="16"/>
      <c r="D28" s="86" t="s">
        <v>19</v>
      </c>
      <c r="E28" s="87">
        <f>SUM(E3:E27)</f>
        <v>3320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workbookViewId="0">
      <selection activeCell="K8" sqref="K8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12" t="s">
        <v>198</v>
      </c>
      <c r="B1" s="113"/>
      <c r="C1" s="113"/>
      <c r="D1" s="113"/>
      <c r="E1" s="113"/>
      <c r="F1" s="113"/>
      <c r="G1" s="113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/>
      <c r="E4" s="12"/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/>
      <c r="E5" s="12"/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/>
      <c r="E7" s="12"/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285</v>
      </c>
      <c r="E9" s="51">
        <v>1000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/>
      <c r="E10" s="10"/>
      <c r="F10" s="3"/>
      <c r="G10" s="3"/>
    </row>
    <row r="11" spans="1:7" ht="21" customHeight="1" x14ac:dyDescent="0.25">
      <c r="A11" s="6">
        <v>9</v>
      </c>
      <c r="B11" s="10" t="s">
        <v>62</v>
      </c>
      <c r="C11" s="30" t="s">
        <v>63</v>
      </c>
      <c r="D11" s="51" t="s">
        <v>251</v>
      </c>
      <c r="E11" s="51">
        <v>300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/>
      <c r="E12" s="10"/>
      <c r="F12" s="3"/>
      <c r="G12" s="3"/>
    </row>
    <row r="13" spans="1:7" ht="21" customHeight="1" x14ac:dyDescent="0.25">
      <c r="A13" s="6">
        <v>11</v>
      </c>
      <c r="B13" s="10" t="s">
        <v>13</v>
      </c>
      <c r="C13" s="10" t="s">
        <v>17</v>
      </c>
      <c r="D13" s="8"/>
      <c r="E13" s="23"/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101" t="s">
        <v>308</v>
      </c>
      <c r="E14" s="101">
        <v>1800</v>
      </c>
      <c r="F14" s="3"/>
      <c r="G14" s="3"/>
    </row>
    <row r="15" spans="1:7" ht="21" customHeight="1" x14ac:dyDescent="0.25">
      <c r="A15" s="6">
        <v>13</v>
      </c>
      <c r="B15" s="10" t="s">
        <v>81</v>
      </c>
      <c r="C15" s="6" t="s">
        <v>17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97</v>
      </c>
      <c r="C23" s="10" t="s">
        <v>95</v>
      </c>
      <c r="D23" s="51" t="s">
        <v>262</v>
      </c>
      <c r="E23" s="51">
        <v>660</v>
      </c>
    </row>
    <row r="24" spans="1:7" x14ac:dyDescent="0.25">
      <c r="A24" s="6">
        <v>15</v>
      </c>
      <c r="B24" s="6" t="s">
        <v>137</v>
      </c>
      <c r="C24" s="6" t="s">
        <v>136</v>
      </c>
      <c r="D24" s="72" t="s">
        <v>355</v>
      </c>
      <c r="E24" s="73">
        <v>100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3860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10" zoomScale="85" zoomScaleNormal="85" workbookViewId="0">
      <selection activeCell="K14" sqref="K14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12" t="s">
        <v>163</v>
      </c>
      <c r="B1" s="113"/>
      <c r="C1" s="113"/>
      <c r="D1" s="113"/>
      <c r="E1" s="113"/>
      <c r="F1" s="113"/>
      <c r="G1" s="113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66.75" customHeight="1" x14ac:dyDescent="0.25">
      <c r="A4" s="6">
        <v>2</v>
      </c>
      <c r="B4" s="10" t="s">
        <v>4</v>
      </c>
      <c r="C4" s="26" t="s">
        <v>139</v>
      </c>
      <c r="D4" s="42" t="s">
        <v>239</v>
      </c>
      <c r="E4" s="98">
        <v>425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51" t="s">
        <v>279</v>
      </c>
      <c r="E6" s="51">
        <v>375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64"/>
      <c r="E7" s="64"/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1"/>
      <c r="E8" s="41"/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51" t="s">
        <v>286</v>
      </c>
      <c r="E9" s="51">
        <v>875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101" t="s">
        <v>299</v>
      </c>
      <c r="E10" s="101">
        <v>1400</v>
      </c>
      <c r="F10" s="3"/>
      <c r="G10" s="3"/>
    </row>
    <row r="11" spans="1:7" ht="22.5" customHeight="1" x14ac:dyDescent="0.25">
      <c r="A11" s="6">
        <v>9</v>
      </c>
      <c r="B11" s="10" t="s">
        <v>81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2" t="s">
        <v>318</v>
      </c>
      <c r="E12" s="32">
        <v>450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1"/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124" t="s">
        <v>335</v>
      </c>
      <c r="E15" s="125">
        <v>62.5</v>
      </c>
      <c r="F15" s="29"/>
      <c r="G15" s="29"/>
    </row>
    <row r="16" spans="1:7" ht="15.75" hidden="1" x14ac:dyDescent="0.25">
      <c r="A16" s="6"/>
      <c r="B16" s="10" t="s">
        <v>67</v>
      </c>
      <c r="C16" s="6" t="s">
        <v>17</v>
      </c>
      <c r="D16" s="29"/>
      <c r="E16" s="29"/>
      <c r="F16" s="3"/>
      <c r="G16" s="3"/>
    </row>
    <row r="17" spans="1:7" ht="15.75" hidden="1" x14ac:dyDescent="0.25">
      <c r="A17" s="6"/>
      <c r="B17" s="3"/>
      <c r="C17" s="3"/>
      <c r="D17" s="29"/>
      <c r="E17" s="29"/>
      <c r="F17" s="3"/>
      <c r="G17" s="3"/>
    </row>
    <row r="18" spans="1:7" ht="15.75" hidden="1" x14ac:dyDescent="0.25">
      <c r="A18" s="6"/>
      <c r="B18" s="3"/>
      <c r="C18" s="3"/>
      <c r="D18" s="29"/>
      <c r="E18" s="29"/>
      <c r="F18" s="3"/>
      <c r="G18" s="3"/>
    </row>
    <row r="19" spans="1:7" ht="15.75" hidden="1" x14ac:dyDescent="0.25">
      <c r="A19" s="6"/>
      <c r="B19" s="3"/>
      <c r="C19" s="3"/>
      <c r="D19" s="29"/>
      <c r="E19" s="29"/>
      <c r="F19" s="3"/>
      <c r="G19" s="3"/>
    </row>
    <row r="20" spans="1:7" ht="15.75" hidden="1" x14ac:dyDescent="0.25">
      <c r="A20" s="6"/>
      <c r="B20" s="3"/>
      <c r="C20" s="3"/>
      <c r="D20" s="29"/>
      <c r="E20" s="29"/>
      <c r="F20" s="3"/>
      <c r="G20" s="3"/>
    </row>
    <row r="21" spans="1:7" ht="15.75" hidden="1" x14ac:dyDescent="0.25">
      <c r="A21" s="6"/>
      <c r="B21" s="3"/>
      <c r="C21" s="3"/>
      <c r="D21" s="29"/>
      <c r="E21" s="29"/>
      <c r="F21" s="3"/>
      <c r="G21" s="3"/>
    </row>
    <row r="22" spans="1:7" ht="15.75" hidden="1" x14ac:dyDescent="0.25">
      <c r="A22" s="6"/>
      <c r="B22" s="3"/>
      <c r="C22" s="3"/>
      <c r="D22" s="29"/>
      <c r="E22" s="29"/>
      <c r="F22" s="3"/>
      <c r="G22" s="3"/>
    </row>
    <row r="23" spans="1:7" ht="15.75" hidden="1" x14ac:dyDescent="0.25">
      <c r="A23" s="7"/>
      <c r="B23" s="2"/>
      <c r="C23" s="2"/>
      <c r="D23" s="59"/>
      <c r="E23" s="59"/>
      <c r="F23" s="2"/>
      <c r="G23" s="2"/>
    </row>
    <row r="24" spans="1:7" ht="15.75" hidden="1" x14ac:dyDescent="0.25">
      <c r="A24" s="7"/>
      <c r="B24" s="2"/>
      <c r="C24" s="2"/>
      <c r="D24" s="59"/>
      <c r="E24" s="59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108" t="s">
        <v>338</v>
      </c>
      <c r="E25" s="108">
        <v>12.5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74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81</v>
      </c>
      <c r="C30" s="6" t="s">
        <v>17</v>
      </c>
      <c r="D30" s="80"/>
      <c r="E30" s="80"/>
    </row>
    <row r="31" spans="1:7" ht="15.75" x14ac:dyDescent="0.25">
      <c r="A31" s="30">
        <v>20</v>
      </c>
      <c r="B31" s="31" t="s">
        <v>90</v>
      </c>
      <c r="C31" s="30" t="s">
        <v>63</v>
      </c>
      <c r="D31" s="10" t="s">
        <v>20</v>
      </c>
      <c r="E31" s="10">
        <v>0</v>
      </c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97</v>
      </c>
      <c r="C33" s="31" t="s">
        <v>98</v>
      </c>
      <c r="D33" s="51" t="s">
        <v>255</v>
      </c>
      <c r="E33" s="51">
        <v>3240</v>
      </c>
    </row>
    <row r="34" spans="1:5" ht="15.75" x14ac:dyDescent="0.25">
      <c r="A34" s="30">
        <v>23</v>
      </c>
      <c r="B34" s="31" t="s">
        <v>99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85</v>
      </c>
      <c r="C35" s="11" t="s">
        <v>131</v>
      </c>
      <c r="D35" s="82" t="s">
        <v>312</v>
      </c>
      <c r="E35" s="82">
        <v>1800</v>
      </c>
    </row>
    <row r="36" spans="1:5" ht="15.75" x14ac:dyDescent="0.25">
      <c r="A36" s="30">
        <v>25</v>
      </c>
      <c r="B36" s="30" t="s">
        <v>130</v>
      </c>
      <c r="C36" s="39" t="s">
        <v>48</v>
      </c>
      <c r="D36" s="10" t="s">
        <v>20</v>
      </c>
      <c r="E36" s="10">
        <v>0</v>
      </c>
    </row>
    <row r="37" spans="1:5" ht="15.75" x14ac:dyDescent="0.25">
      <c r="A37" s="30">
        <v>26</v>
      </c>
      <c r="B37" s="30" t="s">
        <v>27</v>
      </c>
      <c r="C37" s="30" t="s">
        <v>135</v>
      </c>
      <c r="D37" s="10" t="s">
        <v>20</v>
      </c>
      <c r="E37" s="10">
        <v>0</v>
      </c>
    </row>
    <row r="38" spans="1:5" ht="18.75" x14ac:dyDescent="0.25">
      <c r="A38" s="30"/>
      <c r="B38" s="30"/>
      <c r="C38" s="30"/>
      <c r="D38" s="13" t="s">
        <v>19</v>
      </c>
      <c r="E38" s="14">
        <f>SUM(E3:E37)</f>
        <v>8640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3" workbookViewId="0">
      <selection activeCell="J7" sqref="J7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12" t="s">
        <v>199</v>
      </c>
      <c r="B1" s="113"/>
      <c r="C1" s="113"/>
      <c r="D1" s="113"/>
      <c r="E1" s="113"/>
      <c r="F1" s="113"/>
      <c r="G1" s="113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/>
      <c r="E3" s="37"/>
      <c r="F3" s="3"/>
      <c r="G3" s="3"/>
    </row>
    <row r="4" spans="1:7" ht="50.25" customHeight="1" x14ac:dyDescent="0.25">
      <c r="A4" s="10">
        <v>2</v>
      </c>
      <c r="B4" s="10" t="s">
        <v>4</v>
      </c>
      <c r="C4" s="26" t="s">
        <v>40</v>
      </c>
      <c r="D4" s="42" t="s">
        <v>247</v>
      </c>
      <c r="E4" s="98">
        <v>1095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51" t="s">
        <v>278</v>
      </c>
      <c r="E5" s="51">
        <v>125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/>
      <c r="E6" s="38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2"/>
      <c r="E8" s="42"/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51" t="s">
        <v>296</v>
      </c>
      <c r="E9" s="51">
        <v>375</v>
      </c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101" t="s">
        <v>307</v>
      </c>
      <c r="E10" s="101">
        <v>400</v>
      </c>
      <c r="F10" s="3"/>
      <c r="G10" s="3"/>
    </row>
    <row r="11" spans="1:7" ht="23.25" customHeight="1" x14ac:dyDescent="0.25">
      <c r="A11" s="10">
        <v>9</v>
      </c>
      <c r="B11" s="10" t="s">
        <v>59</v>
      </c>
      <c r="C11" s="6" t="s">
        <v>60</v>
      </c>
      <c r="D11" s="64" t="s">
        <v>349</v>
      </c>
      <c r="E11" s="64">
        <v>50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102" t="s">
        <v>322</v>
      </c>
      <c r="E12" s="32">
        <v>425</v>
      </c>
      <c r="F12" s="3"/>
      <c r="G12" s="3"/>
    </row>
    <row r="13" spans="1:7" ht="23.25" customHeight="1" x14ac:dyDescent="0.25">
      <c r="A13" s="10">
        <v>11</v>
      </c>
      <c r="B13" s="10" t="s">
        <v>72</v>
      </c>
      <c r="C13" s="6" t="s">
        <v>46</v>
      </c>
      <c r="D13" s="10"/>
      <c r="E13" s="10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/>
      <c r="E14" s="10"/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/>
      <c r="E15" s="10"/>
      <c r="F15" s="3"/>
      <c r="G15" s="3"/>
    </row>
    <row r="16" spans="1:7" ht="31.5" customHeight="1" x14ac:dyDescent="0.25">
      <c r="A16" s="10">
        <v>14</v>
      </c>
      <c r="B16" s="10" t="s">
        <v>90</v>
      </c>
      <c r="C16" s="6" t="s">
        <v>63</v>
      </c>
      <c r="D16" s="51"/>
      <c r="E16" s="51"/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51" t="s">
        <v>251</v>
      </c>
      <c r="E17" s="51">
        <v>300</v>
      </c>
    </row>
    <row r="18" spans="1:5" x14ac:dyDescent="0.25">
      <c r="A18" s="10">
        <v>15</v>
      </c>
      <c r="B18" s="10" t="s">
        <v>50</v>
      </c>
      <c r="C18" s="6" t="s">
        <v>48</v>
      </c>
      <c r="D18" s="10"/>
      <c r="E18" s="10"/>
    </row>
    <row r="19" spans="1:5" ht="15.75" x14ac:dyDescent="0.25">
      <c r="A19" s="10">
        <v>16</v>
      </c>
      <c r="B19" s="10" t="s">
        <v>23</v>
      </c>
      <c r="C19" s="30" t="s">
        <v>17</v>
      </c>
      <c r="D19" s="51"/>
      <c r="E19" s="51"/>
    </row>
    <row r="20" spans="1:5" x14ac:dyDescent="0.25">
      <c r="A20" s="10">
        <v>17</v>
      </c>
      <c r="B20" s="10" t="s">
        <v>66</v>
      </c>
      <c r="C20" s="6" t="s">
        <v>17</v>
      </c>
      <c r="D20" s="72" t="s">
        <v>337</v>
      </c>
      <c r="E20" s="73">
        <v>475</v>
      </c>
    </row>
    <row r="21" spans="1:5" x14ac:dyDescent="0.25">
      <c r="A21" s="10">
        <v>18</v>
      </c>
      <c r="B21" s="4" t="s">
        <v>69</v>
      </c>
      <c r="C21" s="6" t="s">
        <v>17</v>
      </c>
      <c r="D21" s="64"/>
      <c r="E21" s="64"/>
    </row>
    <row r="22" spans="1:5" x14ac:dyDescent="0.25">
      <c r="A22" s="10">
        <v>19</v>
      </c>
      <c r="B22" s="10" t="s">
        <v>74</v>
      </c>
      <c r="C22" s="6" t="s">
        <v>17</v>
      </c>
      <c r="D22" s="64" t="s">
        <v>338</v>
      </c>
      <c r="E22" s="64">
        <v>12.5</v>
      </c>
    </row>
    <row r="23" spans="1:5" ht="15.75" x14ac:dyDescent="0.25">
      <c r="A23" s="10">
        <v>20</v>
      </c>
      <c r="B23" s="10" t="s">
        <v>56</v>
      </c>
      <c r="C23" s="6" t="s">
        <v>48</v>
      </c>
      <c r="D23" s="51"/>
      <c r="E23" s="51"/>
    </row>
    <row r="24" spans="1:5" ht="15.75" x14ac:dyDescent="0.25">
      <c r="A24" s="10">
        <v>21</v>
      </c>
      <c r="B24" s="10" t="s">
        <v>78</v>
      </c>
      <c r="C24" s="6" t="s">
        <v>48</v>
      </c>
      <c r="D24" s="31"/>
      <c r="E24" s="38"/>
    </row>
    <row r="25" spans="1:5" ht="15.75" x14ac:dyDescent="0.25">
      <c r="A25" s="10">
        <v>22</v>
      </c>
      <c r="B25" s="10" t="s">
        <v>81</v>
      </c>
      <c r="C25" s="6" t="s">
        <v>17</v>
      </c>
      <c r="D25" s="80" t="s">
        <v>344</v>
      </c>
      <c r="E25" s="80">
        <v>325</v>
      </c>
    </row>
    <row r="26" spans="1:5" ht="30" x14ac:dyDescent="0.25">
      <c r="A26" s="10">
        <v>23</v>
      </c>
      <c r="B26" s="10" t="s">
        <v>97</v>
      </c>
      <c r="C26" s="11" t="s">
        <v>103</v>
      </c>
      <c r="D26" s="51" t="s">
        <v>262</v>
      </c>
      <c r="E26" s="51">
        <v>660</v>
      </c>
    </row>
    <row r="27" spans="1:5" x14ac:dyDescent="0.25">
      <c r="A27" s="10">
        <v>24</v>
      </c>
      <c r="B27" s="10" t="s">
        <v>137</v>
      </c>
      <c r="C27" s="6" t="s">
        <v>136</v>
      </c>
      <c r="D27" s="72"/>
      <c r="E27" s="73"/>
    </row>
    <row r="28" spans="1:5" ht="18.75" x14ac:dyDescent="0.25">
      <c r="A28" s="10"/>
      <c r="B28" s="10"/>
      <c r="C28" s="10"/>
      <c r="D28" s="13" t="s">
        <v>19</v>
      </c>
      <c r="E28" s="14">
        <f>SUM(E3:E27)</f>
        <v>4242.5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12" t="s">
        <v>200</v>
      </c>
      <c r="B1" s="113"/>
      <c r="C1" s="113"/>
      <c r="D1" s="113"/>
      <c r="E1" s="113"/>
      <c r="F1" s="113"/>
      <c r="G1" s="113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101</v>
      </c>
      <c r="C16" s="10" t="s">
        <v>104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12" t="s">
        <v>201</v>
      </c>
      <c r="B1" s="113"/>
      <c r="C1" s="113"/>
      <c r="D1" s="113"/>
      <c r="E1" s="113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56</v>
      </c>
      <c r="C11" s="10" t="s">
        <v>17</v>
      </c>
      <c r="D11" s="51"/>
      <c r="E11" s="51"/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148</v>
      </c>
      <c r="C13" s="10" t="s">
        <v>16</v>
      </c>
      <c r="D13" s="8"/>
      <c r="E13" s="15"/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51"/>
      <c r="E14" s="51"/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sqref="A1:E1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12" t="s">
        <v>202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workbookViewId="0">
      <selection activeCell="H8" sqref="H8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20" t="s">
        <v>203</v>
      </c>
      <c r="B1" s="121"/>
      <c r="C1" s="121"/>
      <c r="D1" s="121"/>
      <c r="E1" s="121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6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291</v>
      </c>
      <c r="E9" s="51">
        <v>250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81</v>
      </c>
      <c r="C15" s="10" t="s">
        <v>17</v>
      </c>
      <c r="D15" s="80" t="s">
        <v>338</v>
      </c>
      <c r="E15" s="80">
        <v>12.5</v>
      </c>
    </row>
    <row r="16" spans="1:5" ht="15.75" x14ac:dyDescent="0.25">
      <c r="A16" s="10">
        <v>14</v>
      </c>
      <c r="B16" s="4" t="s">
        <v>117</v>
      </c>
      <c r="C16" s="6" t="s">
        <v>114</v>
      </c>
      <c r="D16" s="51"/>
      <c r="E16" s="51"/>
    </row>
    <row r="17" spans="1:5" ht="18.75" x14ac:dyDescent="0.25">
      <c r="A17" s="10"/>
      <c r="B17" s="4"/>
      <c r="C17" s="4"/>
      <c r="D17" s="13" t="s">
        <v>19</v>
      </c>
      <c r="E17" s="14">
        <f>SUM(E3:E16)</f>
        <v>262.5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workbookViewId="0">
      <selection activeCell="I5" sqref="I5"/>
    </sheetView>
  </sheetViews>
  <sheetFormatPr defaultRowHeight="15" x14ac:dyDescent="0.25"/>
  <cols>
    <col min="1" max="1" width="5.85546875" customWidth="1"/>
    <col min="2" max="2" width="20.42578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12" t="s">
        <v>204</v>
      </c>
      <c r="B1" s="113"/>
      <c r="C1" s="113"/>
      <c r="D1" s="113"/>
      <c r="E1" s="113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/>
      <c r="E3" s="12"/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/>
      <c r="E4" s="10"/>
    </row>
    <row r="5" spans="1:5" ht="19.5" customHeight="1" x14ac:dyDescent="0.25">
      <c r="A5" s="10">
        <v>3</v>
      </c>
      <c r="B5" s="10" t="s">
        <v>5</v>
      </c>
      <c r="C5" s="6" t="s">
        <v>41</v>
      </c>
      <c r="D5" s="51"/>
      <c r="E5" s="51"/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9.5" customHeight="1" x14ac:dyDescent="0.25">
      <c r="A9" s="10">
        <v>7</v>
      </c>
      <c r="B9" s="10" t="s">
        <v>9</v>
      </c>
      <c r="C9" s="6" t="s">
        <v>41</v>
      </c>
      <c r="D9" s="51" t="s">
        <v>290</v>
      </c>
      <c r="E9" s="51">
        <v>1718.75</v>
      </c>
    </row>
    <row r="10" spans="1:5" ht="43.5" customHeight="1" x14ac:dyDescent="0.25">
      <c r="A10" s="10">
        <v>8</v>
      </c>
      <c r="B10" s="10" t="s">
        <v>10</v>
      </c>
      <c r="C10" s="42" t="s">
        <v>159</v>
      </c>
      <c r="D10" s="41"/>
      <c r="E10" s="41"/>
    </row>
    <row r="11" spans="1:5" ht="20.25" customHeight="1" x14ac:dyDescent="0.25">
      <c r="A11" s="10">
        <v>9</v>
      </c>
      <c r="B11" s="10" t="s">
        <v>32</v>
      </c>
      <c r="C11" s="104" t="s">
        <v>34</v>
      </c>
      <c r="D11" s="101" t="s">
        <v>305</v>
      </c>
      <c r="E11" s="101">
        <v>600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40" t="s">
        <v>323</v>
      </c>
      <c r="E12" s="32">
        <v>450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/>
      <c r="E13" s="12"/>
    </row>
    <row r="14" spans="1:5" ht="16.5" customHeight="1" x14ac:dyDescent="0.25">
      <c r="A14" s="10">
        <v>12</v>
      </c>
      <c r="B14" s="10" t="s">
        <v>88</v>
      </c>
      <c r="C14" s="10" t="s">
        <v>17</v>
      </c>
      <c r="D14" s="64" t="s">
        <v>338</v>
      </c>
      <c r="E14" s="64">
        <v>12.5</v>
      </c>
    </row>
    <row r="15" spans="1:5" x14ac:dyDescent="0.25">
      <c r="A15" s="10">
        <v>13</v>
      </c>
      <c r="B15" s="10" t="s">
        <v>81</v>
      </c>
      <c r="C15" s="6" t="s">
        <v>17</v>
      </c>
      <c r="D15" s="10"/>
      <c r="E15" s="10"/>
    </row>
    <row r="16" spans="1:5" ht="15.75" x14ac:dyDescent="0.25">
      <c r="A16" s="10">
        <v>14</v>
      </c>
      <c r="B16" s="10" t="s">
        <v>144</v>
      </c>
      <c r="C16" s="6" t="s">
        <v>114</v>
      </c>
      <c r="D16" s="51" t="s">
        <v>259</v>
      </c>
      <c r="E16" s="51">
        <v>120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2901.25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activeCell="H10" sqref="H10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12" t="s">
        <v>205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51" t="s">
        <v>277</v>
      </c>
      <c r="E5" s="51">
        <v>437.5</v>
      </c>
    </row>
    <row r="6" spans="1:5" x14ac:dyDescent="0.25">
      <c r="A6" s="10">
        <v>4</v>
      </c>
      <c r="B6" s="10" t="s">
        <v>6</v>
      </c>
      <c r="C6" s="6" t="s">
        <v>41</v>
      </c>
      <c r="D6" s="19"/>
      <c r="E6" s="10"/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292</v>
      </c>
      <c r="E9" s="51">
        <v>593.75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101" t="s">
        <v>309</v>
      </c>
      <c r="E10" s="101">
        <v>300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41"/>
      <c r="E11" s="41"/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50</v>
      </c>
      <c r="C13" s="6" t="s">
        <v>48</v>
      </c>
      <c r="D13" s="10"/>
      <c r="E13" s="10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0"/>
    </row>
    <row r="15" spans="1:5" ht="45" x14ac:dyDescent="0.25">
      <c r="A15" s="10">
        <v>13</v>
      </c>
      <c r="B15" s="10" t="s">
        <v>31</v>
      </c>
      <c r="C15" s="19" t="s">
        <v>52</v>
      </c>
      <c r="D15" s="10"/>
      <c r="E15" s="10"/>
    </row>
    <row r="16" spans="1:5" x14ac:dyDescent="0.25">
      <c r="A16" s="10">
        <v>14</v>
      </c>
      <c r="B16" s="10" t="s">
        <v>82</v>
      </c>
      <c r="C16" s="10" t="s">
        <v>17</v>
      </c>
      <c r="D16" s="72" t="s">
        <v>327</v>
      </c>
      <c r="E16" s="73">
        <v>25</v>
      </c>
    </row>
    <row r="17" spans="1:5" ht="15.75" x14ac:dyDescent="0.25">
      <c r="A17" s="10">
        <v>15</v>
      </c>
      <c r="B17" s="10" t="s">
        <v>84</v>
      </c>
      <c r="C17" s="6" t="s">
        <v>60</v>
      </c>
      <c r="D17" s="31"/>
      <c r="E17" s="38"/>
    </row>
    <row r="18" spans="1:5" ht="15.75" x14ac:dyDescent="0.25">
      <c r="A18" s="10">
        <v>16</v>
      </c>
      <c r="B18" s="10" t="s">
        <v>115</v>
      </c>
      <c r="C18" s="6" t="s">
        <v>114</v>
      </c>
      <c r="D18" s="51" t="s">
        <v>256</v>
      </c>
      <c r="E18" s="51">
        <v>600</v>
      </c>
    </row>
    <row r="19" spans="1:5" ht="15.75" x14ac:dyDescent="0.25">
      <c r="A19" s="10">
        <v>17</v>
      </c>
      <c r="B19" s="10" t="s">
        <v>81</v>
      </c>
      <c r="C19" s="6" t="s">
        <v>48</v>
      </c>
      <c r="D19" s="80" t="s">
        <v>338</v>
      </c>
      <c r="E19" s="80">
        <v>12.5</v>
      </c>
    </row>
    <row r="20" spans="1:5" x14ac:dyDescent="0.25">
      <c r="A20" s="10">
        <v>18</v>
      </c>
      <c r="B20" s="10" t="s">
        <v>74</v>
      </c>
      <c r="C20" s="6" t="s">
        <v>48</v>
      </c>
      <c r="D20" s="64" t="s">
        <v>327</v>
      </c>
      <c r="E20" s="64">
        <v>25</v>
      </c>
    </row>
    <row r="21" spans="1:5" x14ac:dyDescent="0.25">
      <c r="A21" s="10">
        <v>19</v>
      </c>
      <c r="B21" s="10" t="s">
        <v>145</v>
      </c>
      <c r="C21" s="6" t="s">
        <v>17</v>
      </c>
      <c r="D21" s="64"/>
      <c r="E21" s="64"/>
    </row>
    <row r="22" spans="1:5" x14ac:dyDescent="0.25">
      <c r="A22" s="10">
        <v>20</v>
      </c>
      <c r="B22" s="10" t="s">
        <v>137</v>
      </c>
      <c r="C22" s="6" t="s">
        <v>136</v>
      </c>
      <c r="D22" s="72" t="s">
        <v>365</v>
      </c>
      <c r="E22" s="73">
        <v>150</v>
      </c>
    </row>
    <row r="23" spans="1:5" ht="18.75" x14ac:dyDescent="0.25">
      <c r="A23" s="10"/>
      <c r="B23" s="4"/>
      <c r="C23" s="4"/>
      <c r="D23" s="13" t="s">
        <v>19</v>
      </c>
      <c r="E23" s="14">
        <f>SUM(E3:E22)</f>
        <v>2143.75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12" t="s">
        <v>206</v>
      </c>
      <c r="B1" s="113"/>
      <c r="C1" s="113"/>
      <c r="D1" s="113"/>
      <c r="E1" s="113"/>
      <c r="F1" s="113"/>
      <c r="G1" s="113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8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workbookViewId="0">
      <selection activeCell="D9" sqref="D9:E9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12" t="s">
        <v>207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51" t="s">
        <v>291</v>
      </c>
      <c r="E9" s="51">
        <v>250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56</v>
      </c>
      <c r="C13" s="10" t="s">
        <v>17</v>
      </c>
      <c r="D13" s="51"/>
      <c r="E13" s="51"/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2">
        <v>0</v>
      </c>
    </row>
    <row r="16" spans="1:5" ht="15.75" x14ac:dyDescent="0.25">
      <c r="A16" s="10">
        <v>14</v>
      </c>
      <c r="B16" s="4" t="s">
        <v>97</v>
      </c>
      <c r="C16" s="30" t="s">
        <v>114</v>
      </c>
      <c r="D16" s="51" t="s">
        <v>259</v>
      </c>
      <c r="E16" s="51">
        <v>120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370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20" t="s">
        <v>208</v>
      </c>
      <c r="B1" s="121"/>
      <c r="C1" s="121"/>
      <c r="D1" s="121"/>
      <c r="E1" s="121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56</v>
      </c>
      <c r="C13" s="10" t="s">
        <v>17</v>
      </c>
      <c r="D13" s="51"/>
      <c r="E13" s="51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10" zoomScale="85" zoomScaleNormal="85" workbookViewId="0">
      <selection activeCell="L11" sqref="L11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112" t="s">
        <v>164</v>
      </c>
      <c r="B1" s="113"/>
      <c r="C1" s="113"/>
      <c r="D1" s="113"/>
      <c r="E1" s="113"/>
      <c r="F1" s="113"/>
      <c r="G1" s="113"/>
    </row>
    <row r="2" spans="1:7" ht="33" customHeight="1" x14ac:dyDescent="0.25">
      <c r="A2" s="95" t="s">
        <v>0</v>
      </c>
      <c r="B2" s="95" t="s">
        <v>1</v>
      </c>
      <c r="C2" s="95" t="s">
        <v>14</v>
      </c>
      <c r="D2" s="95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" customHeight="1" x14ac:dyDescent="0.25">
      <c r="A4" s="6">
        <v>2</v>
      </c>
      <c r="B4" s="10" t="s">
        <v>4</v>
      </c>
      <c r="C4" s="26" t="s">
        <v>76</v>
      </c>
      <c r="D4" s="98" t="s">
        <v>242</v>
      </c>
      <c r="E4" s="51">
        <v>300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51" t="s">
        <v>281</v>
      </c>
      <c r="E5" s="51">
        <v>250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95"/>
      <c r="E6" s="23"/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11" t="s">
        <v>80</v>
      </c>
      <c r="E7" s="10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1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51" t="s">
        <v>285</v>
      </c>
      <c r="E9" s="51">
        <v>1000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101" t="s">
        <v>300</v>
      </c>
      <c r="E10" s="101">
        <v>500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/>
      <c r="E11" s="10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2" t="s">
        <v>318</v>
      </c>
      <c r="E12" s="32">
        <v>450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11" t="s">
        <v>328</v>
      </c>
      <c r="E13" s="110">
        <v>62.5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00" t="s">
        <v>326</v>
      </c>
      <c r="E14" s="23">
        <v>125</v>
      </c>
      <c r="F14" s="3"/>
      <c r="G14" s="3"/>
    </row>
    <row r="15" spans="1:7" hidden="1" x14ac:dyDescent="0.25">
      <c r="A15" s="6">
        <v>13</v>
      </c>
      <c r="B15" s="3"/>
      <c r="C15" s="3"/>
      <c r="D15" s="10"/>
      <c r="E15" s="12"/>
      <c r="F15" s="3"/>
      <c r="G15" s="3"/>
    </row>
    <row r="16" spans="1:7" hidden="1" x14ac:dyDescent="0.25">
      <c r="A16" s="6">
        <v>14</v>
      </c>
      <c r="B16" s="3"/>
      <c r="C16" s="3"/>
      <c r="D16" s="10"/>
      <c r="E16" s="10"/>
      <c r="F16" s="3"/>
      <c r="G16" s="3"/>
    </row>
    <row r="17" spans="1:7" hidden="1" x14ac:dyDescent="0.25">
      <c r="A17" s="6">
        <v>15</v>
      </c>
      <c r="B17" s="3"/>
      <c r="C17" s="3"/>
      <c r="D17" s="10"/>
      <c r="E17" s="10"/>
      <c r="F17" s="3"/>
      <c r="G17" s="3"/>
    </row>
    <row r="18" spans="1:7" hidden="1" x14ac:dyDescent="0.25">
      <c r="A18" s="6">
        <v>16</v>
      </c>
      <c r="B18" s="3"/>
      <c r="C18" s="3"/>
      <c r="D18" s="10"/>
      <c r="E18" s="10"/>
      <c r="F18" s="3"/>
      <c r="G18" s="3"/>
    </row>
    <row r="19" spans="1:7" hidden="1" x14ac:dyDescent="0.25">
      <c r="A19" s="6">
        <v>17</v>
      </c>
      <c r="B19" s="3"/>
      <c r="C19" s="3"/>
      <c r="D19" s="10"/>
      <c r="E19" s="10"/>
      <c r="F19" s="3"/>
      <c r="G19" s="3"/>
    </row>
    <row r="20" spans="1:7" hidden="1" x14ac:dyDescent="0.25">
      <c r="A20" s="6">
        <v>18</v>
      </c>
      <c r="B20" s="3"/>
      <c r="C20" s="3"/>
      <c r="D20" s="10"/>
      <c r="E20" s="10"/>
      <c r="F20" s="3"/>
      <c r="G20" s="3"/>
    </row>
    <row r="21" spans="1:7" hidden="1" x14ac:dyDescent="0.25">
      <c r="A21" s="6">
        <v>19</v>
      </c>
      <c r="B21" s="3"/>
      <c r="C21" s="3"/>
      <c r="D21" s="10"/>
      <c r="E21" s="10"/>
      <c r="F21" s="3"/>
      <c r="G21" s="3"/>
    </row>
    <row r="22" spans="1:7" hidden="1" x14ac:dyDescent="0.25">
      <c r="A22" s="6">
        <v>20</v>
      </c>
      <c r="B22" s="2"/>
      <c r="C22" s="2"/>
      <c r="D22" s="36"/>
      <c r="E22" s="36"/>
      <c r="F22" s="2"/>
      <c r="G22" s="2"/>
    </row>
    <row r="23" spans="1:7" ht="15.75" x14ac:dyDescent="0.25">
      <c r="A23" s="6">
        <v>21</v>
      </c>
      <c r="B23" s="10" t="s">
        <v>35</v>
      </c>
      <c r="C23" s="10" t="s">
        <v>53</v>
      </c>
      <c r="D23" s="51"/>
      <c r="E23" s="51"/>
    </row>
    <row r="24" spans="1:7" x14ac:dyDescent="0.25">
      <c r="A24" s="6">
        <v>22</v>
      </c>
      <c r="B24" s="10" t="s">
        <v>55</v>
      </c>
      <c r="C24" s="6" t="s">
        <v>17</v>
      </c>
      <c r="D24" s="72" t="s">
        <v>336</v>
      </c>
      <c r="E24" s="73">
        <v>150</v>
      </c>
    </row>
    <row r="25" spans="1:7" x14ac:dyDescent="0.25">
      <c r="A25" s="6">
        <v>23</v>
      </c>
      <c r="B25" s="10" t="s">
        <v>56</v>
      </c>
      <c r="C25" s="6" t="s">
        <v>57</v>
      </c>
      <c r="D25" s="10" t="s">
        <v>20</v>
      </c>
      <c r="E25" s="10"/>
    </row>
    <row r="26" spans="1:7" x14ac:dyDescent="0.25">
      <c r="A26" s="6">
        <v>24</v>
      </c>
      <c r="B26" s="10" t="s">
        <v>61</v>
      </c>
      <c r="C26" s="6" t="s">
        <v>57</v>
      </c>
      <c r="D26" s="64"/>
      <c r="E26" s="64"/>
    </row>
    <row r="27" spans="1:7" ht="15.75" x14ac:dyDescent="0.25">
      <c r="A27" s="6">
        <v>25</v>
      </c>
      <c r="B27" s="10" t="s">
        <v>62</v>
      </c>
      <c r="C27" s="6" t="s">
        <v>63</v>
      </c>
      <c r="D27" s="51" t="s">
        <v>251</v>
      </c>
      <c r="E27" s="51">
        <v>300</v>
      </c>
    </row>
    <row r="28" spans="1:7" x14ac:dyDescent="0.25">
      <c r="A28" s="6">
        <v>26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30" x14ac:dyDescent="0.25">
      <c r="A29" s="6">
        <v>27</v>
      </c>
      <c r="B29" s="10" t="s">
        <v>74</v>
      </c>
      <c r="C29" s="6" t="s">
        <v>17</v>
      </c>
      <c r="D29" s="11" t="s">
        <v>80</v>
      </c>
      <c r="E29" s="10">
        <v>0</v>
      </c>
    </row>
    <row r="30" spans="1:7" x14ac:dyDescent="0.25">
      <c r="A30" s="6">
        <v>28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29</v>
      </c>
      <c r="B31" s="10" t="s">
        <v>78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30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ht="15.75" x14ac:dyDescent="0.25">
      <c r="A33" s="6">
        <v>31</v>
      </c>
      <c r="B33" s="10" t="s">
        <v>81</v>
      </c>
      <c r="C33" s="6" t="s">
        <v>17</v>
      </c>
      <c r="D33" s="80" t="s">
        <v>335</v>
      </c>
      <c r="E33" s="80">
        <v>62.5</v>
      </c>
    </row>
    <row r="34" spans="1:5" ht="15.75" x14ac:dyDescent="0.25">
      <c r="A34" s="6">
        <v>32</v>
      </c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>
        <v>33</v>
      </c>
      <c r="B35" s="10" t="s">
        <v>85</v>
      </c>
      <c r="C35" s="11" t="s">
        <v>131</v>
      </c>
      <c r="D35" s="82" t="s">
        <v>367</v>
      </c>
      <c r="E35" s="82">
        <v>4900</v>
      </c>
    </row>
    <row r="36" spans="1:5" ht="15.75" x14ac:dyDescent="0.25">
      <c r="A36" s="6">
        <v>34</v>
      </c>
      <c r="B36" s="10" t="s">
        <v>94</v>
      </c>
      <c r="C36" s="10" t="s">
        <v>108</v>
      </c>
      <c r="D36" s="51" t="s">
        <v>256</v>
      </c>
      <c r="E36" s="51">
        <v>600</v>
      </c>
    </row>
    <row r="37" spans="1:5" ht="15.75" x14ac:dyDescent="0.25">
      <c r="A37" s="6">
        <v>35</v>
      </c>
      <c r="B37" s="10" t="s">
        <v>71</v>
      </c>
      <c r="C37" s="6" t="s">
        <v>63</v>
      </c>
      <c r="D37" s="31" t="s">
        <v>20</v>
      </c>
      <c r="E37" s="31">
        <v>0</v>
      </c>
    </row>
    <row r="38" spans="1:5" x14ac:dyDescent="0.25">
      <c r="A38" s="6">
        <v>36</v>
      </c>
      <c r="B38" s="6" t="s">
        <v>137</v>
      </c>
      <c r="C38" s="6" t="s">
        <v>136</v>
      </c>
      <c r="D38" s="72" t="s">
        <v>355</v>
      </c>
      <c r="E38" s="73">
        <v>100</v>
      </c>
    </row>
    <row r="39" spans="1:5" ht="18.75" x14ac:dyDescent="0.3">
      <c r="A39" s="3"/>
      <c r="B39" s="3"/>
      <c r="C39" s="3"/>
      <c r="D39" s="46" t="s">
        <v>19</v>
      </c>
      <c r="E39" s="46">
        <f>SUM(E3:E38)</f>
        <v>8800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zoomScale="86" zoomScaleNormal="86" workbookViewId="0">
      <selection activeCell="G16" sqref="G16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112" t="s">
        <v>209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5.75" x14ac:dyDescent="0.25">
      <c r="A5" s="6">
        <v>3</v>
      </c>
      <c r="B5" s="10" t="s">
        <v>5</v>
      </c>
      <c r="C5" s="6" t="s">
        <v>41</v>
      </c>
      <c r="D5" s="51" t="s">
        <v>277</v>
      </c>
      <c r="E5" s="51">
        <v>437.5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0"/>
      <c r="E8" s="70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293</v>
      </c>
      <c r="E9" s="51">
        <v>625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316</v>
      </c>
      <c r="E18" s="64">
        <v>75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5.75" x14ac:dyDescent="0.25">
      <c r="A23" s="6">
        <v>21</v>
      </c>
      <c r="B23" s="10" t="s">
        <v>115</v>
      </c>
      <c r="C23" s="6" t="s">
        <v>114</v>
      </c>
      <c r="D23" s="51" t="s">
        <v>260</v>
      </c>
      <c r="E23" s="51">
        <v>780</v>
      </c>
    </row>
    <row r="24" spans="1:5" x14ac:dyDescent="0.25">
      <c r="A24" s="6">
        <v>22</v>
      </c>
      <c r="B24" s="10" t="s">
        <v>137</v>
      </c>
      <c r="C24" s="6" t="s">
        <v>136</v>
      </c>
      <c r="D24" s="72"/>
      <c r="E24" s="73"/>
    </row>
    <row r="25" spans="1:5" ht="31.5" x14ac:dyDescent="0.25">
      <c r="A25" s="6">
        <v>23</v>
      </c>
      <c r="B25" s="10" t="s">
        <v>10</v>
      </c>
      <c r="C25" s="42" t="s">
        <v>360</v>
      </c>
      <c r="D25" s="101" t="s">
        <v>361</v>
      </c>
      <c r="E25" s="101">
        <v>6400</v>
      </c>
    </row>
    <row r="26" spans="1:5" ht="18.75" x14ac:dyDescent="0.3">
      <c r="A26" s="16"/>
      <c r="B26" s="16"/>
      <c r="C26" s="16"/>
      <c r="D26" s="86" t="s">
        <v>19</v>
      </c>
      <c r="E26" s="87">
        <f>SUM(E3:E25)</f>
        <v>8317.5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workbookViewId="0">
      <selection activeCell="H8" sqref="H8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12" t="s">
        <v>210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51" t="s">
        <v>278</v>
      </c>
      <c r="E5" s="51">
        <v>125</v>
      </c>
    </row>
    <row r="6" spans="1:5" ht="15.75" x14ac:dyDescent="0.25">
      <c r="A6" s="10">
        <v>4</v>
      </c>
      <c r="B6" s="10" t="s">
        <v>32</v>
      </c>
      <c r="C6" s="81" t="s">
        <v>34</v>
      </c>
      <c r="D6" s="41"/>
      <c r="E6" s="41"/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51" t="s">
        <v>295</v>
      </c>
      <c r="E9" s="51">
        <v>750</v>
      </c>
    </row>
    <row r="10" spans="1:5" ht="31.5" x14ac:dyDescent="0.25">
      <c r="A10" s="10">
        <v>8</v>
      </c>
      <c r="B10" s="10" t="s">
        <v>10</v>
      </c>
      <c r="C10" s="42" t="s">
        <v>157</v>
      </c>
      <c r="D10" s="101" t="s">
        <v>359</v>
      </c>
      <c r="E10" s="101">
        <v>600</v>
      </c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ht="15.75" x14ac:dyDescent="0.25">
      <c r="A13" s="10">
        <v>11</v>
      </c>
      <c r="B13" s="10" t="s">
        <v>97</v>
      </c>
      <c r="C13" s="30" t="s">
        <v>114</v>
      </c>
      <c r="D13" s="51" t="s">
        <v>263</v>
      </c>
      <c r="E13" s="51">
        <v>240</v>
      </c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30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x14ac:dyDescent="0.25">
      <c r="A16" s="10">
        <v>14</v>
      </c>
      <c r="B16" s="10" t="s">
        <v>124</v>
      </c>
      <c r="C16" s="6" t="s">
        <v>17</v>
      </c>
      <c r="D16" s="72" t="s">
        <v>327</v>
      </c>
      <c r="E16" s="73">
        <v>25</v>
      </c>
    </row>
    <row r="17" spans="1:5" x14ac:dyDescent="0.25">
      <c r="A17" s="10">
        <v>15</v>
      </c>
      <c r="B17" s="10" t="s">
        <v>69</v>
      </c>
      <c r="C17" s="6" t="s">
        <v>17</v>
      </c>
      <c r="D17" s="64"/>
      <c r="E17" s="64"/>
    </row>
    <row r="18" spans="1:5" x14ac:dyDescent="0.25">
      <c r="A18" s="10">
        <v>16</v>
      </c>
      <c r="B18" s="85" t="s">
        <v>137</v>
      </c>
      <c r="C18" s="6" t="s">
        <v>136</v>
      </c>
      <c r="D18" s="72"/>
      <c r="E18" s="73"/>
    </row>
    <row r="19" spans="1:5" ht="18.75" x14ac:dyDescent="0.3">
      <c r="A19" s="16"/>
      <c r="B19" s="16"/>
      <c r="C19" s="16"/>
      <c r="D19" s="46" t="s">
        <v>19</v>
      </c>
      <c r="E19" s="46">
        <f>SUM(E3:E18)</f>
        <v>1740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activeCell="D9" sqref="D9:E9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12" t="s">
        <v>211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51"/>
      <c r="E3" s="51"/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51" t="s">
        <v>291</v>
      </c>
      <c r="E9" s="5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250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4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12" t="s">
        <v>212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91</v>
      </c>
      <c r="D22" s="51"/>
      <c r="E22" s="51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4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58.5" customHeight="1" x14ac:dyDescent="0.25">
      <c r="A1" s="112" t="s">
        <v>213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40"/>
      <c r="E13" s="4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12" t="s">
        <v>214</v>
      </c>
      <c r="B1" s="113"/>
      <c r="C1" s="113"/>
      <c r="D1" s="113"/>
      <c r="E1" s="113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49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53.25" customHeight="1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2"/>
      <c r="E17" s="73"/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workbookViewId="0">
      <selection activeCell="C20" sqref="C20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12" t="s">
        <v>215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51"/>
      <c r="E9" s="51"/>
    </row>
    <row r="10" spans="1:5" ht="45" x14ac:dyDescent="0.25">
      <c r="A10" s="10">
        <v>8</v>
      </c>
      <c r="B10" s="10" t="s">
        <v>85</v>
      </c>
      <c r="C10" s="19" t="s">
        <v>131</v>
      </c>
      <c r="D10" s="42"/>
      <c r="E10" s="79"/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9" t="s">
        <v>17</v>
      </c>
      <c r="D13" s="94"/>
      <c r="E13" s="94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115</v>
      </c>
      <c r="C16" s="30" t="s">
        <v>114</v>
      </c>
      <c r="D16" s="51" t="s">
        <v>252</v>
      </c>
      <c r="E16" s="51">
        <v>60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60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activeCell="D9" sqref="D9:E9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12" t="s">
        <v>216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293</v>
      </c>
      <c r="E9" s="51">
        <v>625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125</v>
      </c>
      <c r="C22" s="30" t="s">
        <v>114</v>
      </c>
      <c r="D22" s="51" t="s">
        <v>264</v>
      </c>
      <c r="E22" s="51">
        <v>300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925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C8" sqref="C8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1" spans="1:5" ht="54.75" customHeight="1" x14ac:dyDescent="0.25">
      <c r="A1" s="112" t="s">
        <v>217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/>
      <c r="E4" s="42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15.75" x14ac:dyDescent="0.25">
      <c r="A8" s="10">
        <v>6</v>
      </c>
      <c r="B8" s="10" t="s">
        <v>32</v>
      </c>
      <c r="C8" s="104" t="s">
        <v>34</v>
      </c>
      <c r="D8" s="101" t="s">
        <v>309</v>
      </c>
      <c r="E8" s="101">
        <v>300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51" t="s">
        <v>264</v>
      </c>
      <c r="E13" s="51">
        <v>300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600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workbookViewId="0">
      <selection activeCell="R9" sqref="R9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12" t="s">
        <v>218</v>
      </c>
      <c r="B1" s="113"/>
      <c r="C1" s="113"/>
      <c r="D1" s="113"/>
      <c r="E1" s="113"/>
      <c r="F1" s="113"/>
      <c r="G1" s="113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77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51" t="s">
        <v>289</v>
      </c>
      <c r="E9" s="51">
        <v>500</v>
      </c>
      <c r="F9" s="3"/>
      <c r="G9" s="3"/>
    </row>
    <row r="10" spans="1:8" ht="21" customHeight="1" x14ac:dyDescent="0.25">
      <c r="A10" s="6">
        <v>8</v>
      </c>
      <c r="B10" s="10" t="s">
        <v>117</v>
      </c>
      <c r="C10" s="30" t="s">
        <v>114</v>
      </c>
      <c r="D10" s="51" t="s">
        <v>263</v>
      </c>
      <c r="E10" s="51">
        <v>240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40" t="s">
        <v>324</v>
      </c>
      <c r="E12" s="32">
        <v>175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>
        <v>13</v>
      </c>
      <c r="B15" s="10" t="s">
        <v>81</v>
      </c>
      <c r="C15" s="6" t="s">
        <v>17</v>
      </c>
      <c r="D15" s="80" t="s">
        <v>327</v>
      </c>
      <c r="E15" s="80">
        <v>25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940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23" zoomScale="85" zoomScaleNormal="85" workbookViewId="0">
      <selection activeCell="L32" sqref="L32"/>
    </sheetView>
  </sheetViews>
  <sheetFormatPr defaultColWidth="9.140625" defaultRowHeight="15.75" x14ac:dyDescent="0.25"/>
  <cols>
    <col min="1" max="1" width="9.140625" style="50"/>
    <col min="2" max="2" width="32.42578125" style="50" customWidth="1"/>
    <col min="3" max="3" width="38.42578125" style="50" customWidth="1"/>
    <col min="4" max="4" width="36.42578125" style="50" customWidth="1"/>
    <col min="5" max="5" width="21" style="50" customWidth="1"/>
    <col min="6" max="7" width="9.140625" style="50" hidden="1" customWidth="1"/>
    <col min="8" max="16384" width="9.140625" style="50"/>
  </cols>
  <sheetData>
    <row r="1" spans="1:7" ht="33.75" customHeight="1" x14ac:dyDescent="0.25">
      <c r="A1" s="117" t="s">
        <v>165</v>
      </c>
      <c r="B1" s="118"/>
      <c r="C1" s="118"/>
      <c r="D1" s="118"/>
      <c r="E1" s="118"/>
      <c r="F1" s="118"/>
      <c r="G1" s="118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8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30" t="s">
        <v>20</v>
      </c>
      <c r="E3" s="30">
        <v>0</v>
      </c>
      <c r="F3" s="29"/>
      <c r="G3" s="29"/>
    </row>
    <row r="4" spans="1:7" ht="54.75" customHeight="1" x14ac:dyDescent="0.25">
      <c r="A4" s="30">
        <v>2</v>
      </c>
      <c r="B4" s="89" t="s">
        <v>4</v>
      </c>
      <c r="C4" s="52" t="s">
        <v>140</v>
      </c>
      <c r="D4" s="106" t="s">
        <v>240</v>
      </c>
      <c r="E4" s="106">
        <v>2975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30" t="s">
        <v>20</v>
      </c>
      <c r="E5" s="30">
        <v>0</v>
      </c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3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3" t="s">
        <v>43</v>
      </c>
      <c r="D8" s="30" t="s">
        <v>20</v>
      </c>
      <c r="E8" s="30">
        <v>0</v>
      </c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51" t="s">
        <v>289</v>
      </c>
      <c r="E9" s="51">
        <v>500</v>
      </c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106" t="s">
        <v>301</v>
      </c>
      <c r="E10" s="106">
        <v>200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30" t="s">
        <v>20</v>
      </c>
      <c r="E11" s="30">
        <v>0</v>
      </c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107" t="s">
        <v>319</v>
      </c>
      <c r="E12" s="32">
        <v>825</v>
      </c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4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4" t="s">
        <v>52</v>
      </c>
      <c r="D15" s="31" t="s">
        <v>20</v>
      </c>
      <c r="E15" s="31">
        <v>0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30" t="s">
        <v>20</v>
      </c>
      <c r="E23" s="30">
        <v>0</v>
      </c>
    </row>
    <row r="24" spans="1:7" x14ac:dyDescent="0.25">
      <c r="A24" s="30">
        <v>15</v>
      </c>
      <c r="B24" s="30" t="s">
        <v>66</v>
      </c>
      <c r="C24" s="30" t="s">
        <v>17</v>
      </c>
      <c r="D24" s="30" t="s">
        <v>20</v>
      </c>
      <c r="E24" s="30">
        <v>0</v>
      </c>
    </row>
    <row r="25" spans="1:7" x14ac:dyDescent="0.25">
      <c r="A25" s="30">
        <v>16</v>
      </c>
      <c r="B25" s="30" t="s">
        <v>69</v>
      </c>
      <c r="C25" s="30" t="s">
        <v>48</v>
      </c>
      <c r="D25" s="108" t="s">
        <v>327</v>
      </c>
      <c r="E25" s="108">
        <v>25</v>
      </c>
    </row>
    <row r="26" spans="1:7" x14ac:dyDescent="0.25">
      <c r="A26" s="30">
        <v>17</v>
      </c>
      <c r="B26" s="30" t="s">
        <v>56</v>
      </c>
      <c r="C26" s="30" t="s">
        <v>48</v>
      </c>
      <c r="D26" s="54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30" t="s">
        <v>20</v>
      </c>
      <c r="E27" s="30">
        <v>0</v>
      </c>
    </row>
    <row r="28" spans="1:7" x14ac:dyDescent="0.25">
      <c r="A28" s="30">
        <v>19</v>
      </c>
      <c r="B28" s="30" t="s">
        <v>71</v>
      </c>
      <c r="C28" s="30" t="s">
        <v>63</v>
      </c>
      <c r="D28" s="51" t="s">
        <v>252</v>
      </c>
      <c r="E28" s="51">
        <v>100</v>
      </c>
    </row>
    <row r="29" spans="1:7" x14ac:dyDescent="0.25">
      <c r="A29" s="30">
        <v>20</v>
      </c>
      <c r="B29" s="30" t="s">
        <v>59</v>
      </c>
      <c r="C29" s="30" t="s">
        <v>60</v>
      </c>
      <c r="D29" s="108" t="s">
        <v>350</v>
      </c>
      <c r="E29" s="107">
        <v>100</v>
      </c>
    </row>
    <row r="30" spans="1:7" x14ac:dyDescent="0.25">
      <c r="A30" s="30">
        <v>21</v>
      </c>
      <c r="B30" s="30" t="s">
        <v>74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72</v>
      </c>
      <c r="C31" s="30" t="s">
        <v>46</v>
      </c>
      <c r="D31" s="54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81</v>
      </c>
      <c r="C33" s="30" t="s">
        <v>17</v>
      </c>
      <c r="D33" s="80" t="s">
        <v>338</v>
      </c>
      <c r="E33" s="80">
        <v>12.5</v>
      </c>
    </row>
    <row r="34" spans="1:5" x14ac:dyDescent="0.25">
      <c r="A34" s="30">
        <v>25</v>
      </c>
      <c r="B34" s="31" t="s">
        <v>147</v>
      </c>
      <c r="C34" s="30" t="s">
        <v>16</v>
      </c>
      <c r="D34" s="107"/>
      <c r="E34" s="107"/>
    </row>
    <row r="35" spans="1:5" x14ac:dyDescent="0.25">
      <c r="A35" s="30">
        <v>26</v>
      </c>
      <c r="B35" s="31" t="s">
        <v>97</v>
      </c>
      <c r="C35" s="30" t="s">
        <v>95</v>
      </c>
      <c r="D35" s="51" t="s">
        <v>257</v>
      </c>
      <c r="E35" s="51">
        <v>2520</v>
      </c>
    </row>
    <row r="36" spans="1:5" ht="47.25" x14ac:dyDescent="0.25">
      <c r="A36" s="31">
        <v>27</v>
      </c>
      <c r="B36" s="31" t="s">
        <v>85</v>
      </c>
      <c r="C36" s="68" t="s">
        <v>131</v>
      </c>
      <c r="D36" s="30" t="s">
        <v>20</v>
      </c>
      <c r="E36" s="30">
        <v>0</v>
      </c>
    </row>
    <row r="37" spans="1:5" x14ac:dyDescent="0.25">
      <c r="A37" s="30">
        <v>28</v>
      </c>
      <c r="B37" s="31" t="s">
        <v>137</v>
      </c>
      <c r="C37" s="30" t="s">
        <v>136</v>
      </c>
      <c r="D37" s="30" t="s">
        <v>20</v>
      </c>
      <c r="E37" s="30">
        <v>0</v>
      </c>
    </row>
    <row r="38" spans="1:5" x14ac:dyDescent="0.25">
      <c r="A38" s="31">
        <v>29</v>
      </c>
      <c r="B38" s="30" t="s">
        <v>58</v>
      </c>
      <c r="C38" s="30" t="s">
        <v>17</v>
      </c>
      <c r="D38" s="108" t="s">
        <v>338</v>
      </c>
      <c r="E38" s="108">
        <v>12.5</v>
      </c>
    </row>
    <row r="39" spans="1:5" ht="18.75" x14ac:dyDescent="0.3">
      <c r="A39" s="29"/>
      <c r="B39" s="29"/>
      <c r="C39" s="29"/>
      <c r="D39" s="46" t="s">
        <v>19</v>
      </c>
      <c r="E39" s="46">
        <f>SUM(E3:E38)</f>
        <v>7270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12" t="s">
        <v>219</v>
      </c>
      <c r="B1" s="113"/>
      <c r="C1" s="113"/>
      <c r="D1" s="113"/>
      <c r="E1" s="113"/>
      <c r="F1" s="113"/>
      <c r="G1" s="113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6" zoomScale="85" zoomScaleNormal="85" workbookViewId="0">
      <selection activeCell="N9" sqref="N9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12" t="s">
        <v>220</v>
      </c>
      <c r="B1" s="113"/>
      <c r="C1" s="113"/>
      <c r="D1" s="113"/>
      <c r="E1" s="113"/>
      <c r="F1" s="113"/>
      <c r="G1" s="113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15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90" t="s">
        <v>274</v>
      </c>
      <c r="E8" s="51">
        <v>60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101" t="s">
        <v>310</v>
      </c>
      <c r="E10" s="101">
        <v>1500</v>
      </c>
      <c r="F10" s="3"/>
      <c r="G10" s="3"/>
    </row>
    <row r="11" spans="1:7" ht="20.25" customHeight="1" x14ac:dyDescent="0.25">
      <c r="A11" s="6">
        <v>9</v>
      </c>
      <c r="B11" s="10" t="s">
        <v>74</v>
      </c>
      <c r="C11" s="10" t="s">
        <v>17</v>
      </c>
      <c r="D11" s="72" t="s">
        <v>325</v>
      </c>
      <c r="E11" s="73">
        <v>37.5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8"/>
      <c r="E13" s="15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80"/>
      <c r="E26" s="80"/>
    </row>
    <row r="27" spans="1:7" ht="15.75" x14ac:dyDescent="0.25">
      <c r="A27" s="6">
        <v>18</v>
      </c>
      <c r="B27" s="6" t="s">
        <v>117</v>
      </c>
      <c r="C27" s="6" t="s">
        <v>114</v>
      </c>
      <c r="D27" s="51" t="s">
        <v>256</v>
      </c>
      <c r="E27" s="51">
        <v>600</v>
      </c>
    </row>
    <row r="28" spans="1:7" x14ac:dyDescent="0.25">
      <c r="A28" s="6">
        <v>19</v>
      </c>
      <c r="B28" s="6" t="s">
        <v>137</v>
      </c>
      <c r="C28" s="6" t="s">
        <v>136</v>
      </c>
      <c r="D28" s="72"/>
      <c r="E28" s="73"/>
    </row>
    <row r="29" spans="1:7" ht="18.75" x14ac:dyDescent="0.25">
      <c r="A29" s="6"/>
      <c r="B29" s="6"/>
      <c r="C29" s="6"/>
      <c r="D29" s="13" t="s">
        <v>19</v>
      </c>
      <c r="E29" s="14">
        <f>SUM(E3:E28)</f>
        <v>2197.5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workbookViewId="0">
      <selection activeCell="I8" sqref="I8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25">
      <c r="A1" s="112" t="s">
        <v>221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101" t="s">
        <v>301</v>
      </c>
      <c r="E10" s="101">
        <v>200</v>
      </c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62</v>
      </c>
      <c r="C13" s="30" t="s">
        <v>63</v>
      </c>
      <c r="D13" s="10"/>
      <c r="E13" s="10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30" x14ac:dyDescent="0.25">
      <c r="A15" s="39">
        <v>13</v>
      </c>
      <c r="B15" s="39" t="s">
        <v>31</v>
      </c>
      <c r="C15" s="19" t="s">
        <v>52</v>
      </c>
      <c r="D15" s="31"/>
      <c r="E15" s="38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316</v>
      </c>
      <c r="E17" s="73">
        <v>75</v>
      </c>
    </row>
    <row r="18" spans="1:5" x14ac:dyDescent="0.25">
      <c r="A18" s="6">
        <v>16</v>
      </c>
      <c r="B18" s="10" t="s">
        <v>69</v>
      </c>
      <c r="C18" s="6" t="s">
        <v>48</v>
      </c>
      <c r="D18" s="11"/>
      <c r="E18" s="10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81</v>
      </c>
      <c r="C20" s="6" t="s">
        <v>48</v>
      </c>
      <c r="D20" s="80"/>
      <c r="E20" s="80"/>
    </row>
    <row r="21" spans="1:5" ht="15.75" x14ac:dyDescent="0.25">
      <c r="A21" s="6">
        <v>19</v>
      </c>
      <c r="B21" s="10" t="s">
        <v>121</v>
      </c>
      <c r="C21" s="30" t="s">
        <v>114</v>
      </c>
      <c r="D21" s="51"/>
      <c r="E21" s="51"/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275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workbookViewId="0">
      <selection activeCell="H7" sqref="H7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12" t="s">
        <v>222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/>
      <c r="E3" s="38"/>
    </row>
    <row r="4" spans="1:5" ht="30" x14ac:dyDescent="0.25">
      <c r="A4" s="39">
        <v>2</v>
      </c>
      <c r="B4" s="39" t="s">
        <v>4</v>
      </c>
      <c r="C4" s="26" t="s">
        <v>40</v>
      </c>
      <c r="D4" s="19"/>
      <c r="E4" s="39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6">
        <v>5</v>
      </c>
      <c r="B7" s="10" t="s">
        <v>7</v>
      </c>
      <c r="C7" s="19" t="s">
        <v>51</v>
      </c>
      <c r="D7" s="11"/>
      <c r="E7" s="10"/>
    </row>
    <row r="8" spans="1:5" ht="45" x14ac:dyDescent="0.25">
      <c r="A8" s="39">
        <v>6</v>
      </c>
      <c r="B8" s="39" t="s">
        <v>8</v>
      </c>
      <c r="C8" s="19" t="s">
        <v>43</v>
      </c>
      <c r="D8" s="19"/>
      <c r="E8" s="39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291</v>
      </c>
      <c r="E9" s="51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/>
      <c r="E10" s="10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62</v>
      </c>
      <c r="C13" s="30" t="s">
        <v>63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30" x14ac:dyDescent="0.25">
      <c r="A15" s="39">
        <v>13</v>
      </c>
      <c r="B15" s="39" t="s">
        <v>31</v>
      </c>
      <c r="C15" s="19" t="s">
        <v>52</v>
      </c>
      <c r="D15" s="31"/>
      <c r="E15" s="38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327</v>
      </c>
      <c r="E17" s="73">
        <v>25</v>
      </c>
    </row>
    <row r="18" spans="1:5" ht="15.75" x14ac:dyDescent="0.25">
      <c r="A18" s="6">
        <v>16</v>
      </c>
      <c r="B18" s="10" t="s">
        <v>117</v>
      </c>
      <c r="C18" s="30" t="s">
        <v>114</v>
      </c>
      <c r="D18" s="51" t="s">
        <v>266</v>
      </c>
      <c r="E18" s="51">
        <v>840</v>
      </c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x14ac:dyDescent="0.25">
      <c r="A20" s="6">
        <v>18</v>
      </c>
      <c r="B20" s="10" t="s">
        <v>50</v>
      </c>
      <c r="C20" s="6" t="s">
        <v>48</v>
      </c>
      <c r="D20" s="11"/>
      <c r="E20" s="10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35</v>
      </c>
      <c r="C22" s="6" t="s">
        <v>79</v>
      </c>
      <c r="D22" s="11"/>
      <c r="E22" s="10"/>
    </row>
    <row r="23" spans="1:5" x14ac:dyDescent="0.25">
      <c r="A23" s="6">
        <v>21</v>
      </c>
      <c r="B23" s="10" t="s">
        <v>81</v>
      </c>
      <c r="C23" s="6" t="s">
        <v>48</v>
      </c>
      <c r="D23" s="10"/>
      <c r="E23" s="10"/>
    </row>
    <row r="24" spans="1:5" ht="18.75" x14ac:dyDescent="0.25">
      <c r="A24" s="6"/>
      <c r="B24" s="10"/>
      <c r="C24" s="10"/>
      <c r="D24" s="13" t="s">
        <v>19</v>
      </c>
      <c r="E24" s="14">
        <f>SUM(E3:E23)</f>
        <v>1115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activeCell="D9" sqref="D9:E9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12" t="s">
        <v>223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/>
      <c r="E3" s="10"/>
    </row>
    <row r="4" spans="1:5" ht="30" x14ac:dyDescent="0.25">
      <c r="A4" s="10">
        <v>2</v>
      </c>
      <c r="B4" s="10" t="s">
        <v>4</v>
      </c>
      <c r="C4" s="26" t="s">
        <v>40</v>
      </c>
      <c r="D4" s="19"/>
      <c r="E4" s="10"/>
    </row>
    <row r="5" spans="1:5" ht="18" customHeight="1" x14ac:dyDescent="0.25">
      <c r="A5" s="10">
        <v>3</v>
      </c>
      <c r="B5" s="10" t="s">
        <v>5</v>
      </c>
      <c r="C5" s="6" t="s">
        <v>41</v>
      </c>
      <c r="D5" s="19"/>
      <c r="E5" s="10"/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51" t="s">
        <v>291</v>
      </c>
      <c r="E9" s="51">
        <v>250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/>
      <c r="E10" s="12"/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/>
      <c r="E13" s="12"/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x14ac:dyDescent="0.25">
      <c r="A15" s="10">
        <v>13</v>
      </c>
      <c r="B15" s="10" t="s">
        <v>81</v>
      </c>
      <c r="C15" s="6" t="s">
        <v>17</v>
      </c>
      <c r="D15" s="10"/>
      <c r="E15" s="10"/>
    </row>
    <row r="16" spans="1:5" ht="18.75" x14ac:dyDescent="0.25">
      <c r="A16" s="10"/>
      <c r="B16" s="4"/>
      <c r="C16" s="4"/>
      <c r="D16" s="13" t="s">
        <v>19</v>
      </c>
      <c r="E16" s="14">
        <f>SUM(E3:E15)</f>
        <v>250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12" t="s">
        <v>224</v>
      </c>
      <c r="B1" s="113"/>
      <c r="C1" s="113"/>
      <c r="D1" s="113"/>
      <c r="E1" s="113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12" t="s">
        <v>225</v>
      </c>
      <c r="B1" s="113"/>
      <c r="C1" s="113"/>
      <c r="D1" s="113"/>
      <c r="E1" s="113"/>
      <c r="F1" s="113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2"/>
      <c r="E9" s="42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81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97</v>
      </c>
      <c r="C16" s="10" t="s">
        <v>98</v>
      </c>
      <c r="D16" s="51"/>
      <c r="E16" s="51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7" workbookViewId="0">
      <selection activeCell="J24" sqref="J24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20" t="s">
        <v>226</v>
      </c>
      <c r="B1" s="122"/>
      <c r="C1" s="122"/>
      <c r="D1" s="122"/>
      <c r="E1" s="122"/>
      <c r="F1" s="122"/>
      <c r="G1" s="123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15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51"/>
      <c r="E10" s="51"/>
    </row>
    <row r="11" spans="1:7" ht="50.25" customHeight="1" x14ac:dyDescent="0.25">
      <c r="A11" s="10">
        <v>8</v>
      </c>
      <c r="B11" s="10" t="s">
        <v>85</v>
      </c>
      <c r="C11" s="68" t="s">
        <v>128</v>
      </c>
      <c r="D11" s="42"/>
      <c r="E11" s="79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53.25" customHeight="1" x14ac:dyDescent="0.25">
      <c r="A14" s="10">
        <v>11</v>
      </c>
      <c r="B14" s="10" t="s">
        <v>85</v>
      </c>
      <c r="C14" s="83" t="s">
        <v>132</v>
      </c>
      <c r="D14" s="82"/>
      <c r="E14" s="82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5.75" x14ac:dyDescent="0.25">
      <c r="A16" s="10">
        <v>13</v>
      </c>
      <c r="B16" s="10" t="s">
        <v>81</v>
      </c>
      <c r="C16" s="6" t="s">
        <v>17</v>
      </c>
      <c r="D16" s="80" t="s">
        <v>327</v>
      </c>
      <c r="E16" s="80">
        <v>25</v>
      </c>
    </row>
    <row r="17" spans="1:5" ht="15.75" x14ac:dyDescent="0.25">
      <c r="A17" s="10">
        <v>14</v>
      </c>
      <c r="B17" s="4" t="s">
        <v>117</v>
      </c>
      <c r="C17" s="30" t="s">
        <v>114</v>
      </c>
      <c r="D17" s="51" t="s">
        <v>253</v>
      </c>
      <c r="E17" s="51">
        <v>540</v>
      </c>
    </row>
    <row r="18" spans="1:5" ht="18.75" x14ac:dyDescent="0.25">
      <c r="A18" s="10"/>
      <c r="B18" s="4"/>
      <c r="C18" s="4"/>
      <c r="D18" s="13" t="s">
        <v>19</v>
      </c>
      <c r="E18" s="14">
        <f>SUM(E4:E17)</f>
        <v>565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12" t="s">
        <v>227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51"/>
      <c r="E9" s="51"/>
    </row>
    <row r="10" spans="1:5" ht="60" x14ac:dyDescent="0.25">
      <c r="A10" s="10">
        <v>8</v>
      </c>
      <c r="B10" s="10" t="s">
        <v>85</v>
      </c>
      <c r="C10" s="19" t="s">
        <v>131</v>
      </c>
      <c r="D10" s="10" t="s">
        <v>20</v>
      </c>
      <c r="E10" s="10"/>
    </row>
    <row r="11" spans="1:5" x14ac:dyDescent="0.2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51"/>
      <c r="E13" s="51"/>
    </row>
    <row r="14" spans="1:5" x14ac:dyDescent="0.2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workbookViewId="0">
      <selection activeCell="H9" sqref="H9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112" t="s">
        <v>228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3" t="s">
        <v>276</v>
      </c>
      <c r="E8" s="51">
        <v>3400</v>
      </c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317</v>
      </c>
      <c r="E18" s="64">
        <v>50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80"/>
      <c r="E19" s="80"/>
    </row>
    <row r="20" spans="1:5" x14ac:dyDescent="0.25">
      <c r="A20" s="6">
        <v>18</v>
      </c>
      <c r="B20" s="10" t="s">
        <v>78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x14ac:dyDescent="0.25">
      <c r="A23" s="6">
        <v>21</v>
      </c>
      <c r="B23" s="10" t="s">
        <v>74</v>
      </c>
      <c r="C23" s="39" t="s">
        <v>48</v>
      </c>
      <c r="D23" s="64" t="s">
        <v>352</v>
      </c>
      <c r="E23" s="64">
        <v>300</v>
      </c>
    </row>
    <row r="24" spans="1:5" x14ac:dyDescent="0.25">
      <c r="A24" s="6">
        <v>22</v>
      </c>
      <c r="B24" s="10" t="s">
        <v>119</v>
      </c>
      <c r="C24" s="39" t="s">
        <v>48</v>
      </c>
      <c r="D24" s="64"/>
      <c r="E24" s="64"/>
    </row>
    <row r="25" spans="1:5" x14ac:dyDescent="0.25">
      <c r="A25" s="6"/>
      <c r="B25" s="10" t="s">
        <v>137</v>
      </c>
      <c r="C25" s="6" t="s">
        <v>136</v>
      </c>
      <c r="D25" s="72" t="s">
        <v>357</v>
      </c>
      <c r="E25" s="73">
        <v>800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4550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0"/>
  <sheetViews>
    <sheetView topLeftCell="A26" zoomScale="96" zoomScaleNormal="96" workbookViewId="0">
      <selection activeCell="D40" sqref="D40:E40"/>
    </sheetView>
  </sheetViews>
  <sheetFormatPr defaultRowHeight="15" x14ac:dyDescent="0.25"/>
  <cols>
    <col min="2" max="2" width="33.5703125" customWidth="1"/>
    <col min="3" max="3" width="39.1406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12" t="s">
        <v>166</v>
      </c>
      <c r="B1" s="113"/>
      <c r="C1" s="113"/>
      <c r="D1" s="113"/>
      <c r="E1" s="113"/>
      <c r="F1" s="113"/>
      <c r="G1" s="113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51"/>
      <c r="E3" s="43"/>
      <c r="F3" s="3"/>
      <c r="G3" s="3"/>
    </row>
    <row r="4" spans="1:7" ht="95.25" customHeight="1" x14ac:dyDescent="0.25">
      <c r="A4" s="10">
        <v>2</v>
      </c>
      <c r="B4" s="10" t="s">
        <v>4</v>
      </c>
      <c r="C4" s="52" t="s">
        <v>141</v>
      </c>
      <c r="D4" s="98" t="s">
        <v>241</v>
      </c>
      <c r="E4" s="98">
        <v>2530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51"/>
      <c r="E5" s="51"/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64"/>
      <c r="E7" s="64"/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103" t="s">
        <v>269</v>
      </c>
      <c r="E8" s="51">
        <v>2280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51" t="s">
        <v>287</v>
      </c>
      <c r="E9" s="51">
        <v>125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101" t="s">
        <v>302</v>
      </c>
      <c r="E10" s="101">
        <v>1700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/>
      <c r="E11" s="10"/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/>
      <c r="E13" s="10"/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/>
      <c r="E15" s="10"/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/>
      <c r="E23" s="10"/>
    </row>
    <row r="24" spans="1:7" x14ac:dyDescent="0.25">
      <c r="A24" s="10">
        <v>15</v>
      </c>
      <c r="B24" s="10" t="s">
        <v>67</v>
      </c>
      <c r="C24" s="10" t="s">
        <v>17</v>
      </c>
      <c r="D24" s="64"/>
      <c r="E24" s="64"/>
    </row>
    <row r="25" spans="1:7" ht="30" x14ac:dyDescent="0.25">
      <c r="A25" s="6">
        <v>16</v>
      </c>
      <c r="B25" s="10" t="s">
        <v>27</v>
      </c>
      <c r="C25" s="11" t="s">
        <v>44</v>
      </c>
      <c r="D25" s="8"/>
      <c r="E25" s="15"/>
    </row>
    <row r="26" spans="1:7" x14ac:dyDescent="0.25">
      <c r="A26" s="6">
        <v>17</v>
      </c>
      <c r="B26" s="10" t="s">
        <v>66</v>
      </c>
      <c r="C26" s="10" t="s">
        <v>17</v>
      </c>
      <c r="D26" s="78" t="s">
        <v>334</v>
      </c>
      <c r="E26" s="78">
        <v>262.5</v>
      </c>
    </row>
    <row r="27" spans="1:7" x14ac:dyDescent="0.25">
      <c r="A27" s="6">
        <v>18</v>
      </c>
      <c r="B27" s="10" t="s">
        <v>74</v>
      </c>
      <c r="C27" s="10" t="s">
        <v>17</v>
      </c>
      <c r="D27" s="10"/>
      <c r="E27" s="10"/>
    </row>
    <row r="28" spans="1:7" x14ac:dyDescent="0.25">
      <c r="A28" s="6">
        <v>19</v>
      </c>
      <c r="B28" s="10" t="s">
        <v>50</v>
      </c>
      <c r="C28" s="6" t="s">
        <v>48</v>
      </c>
      <c r="D28" s="10"/>
      <c r="E28" s="10"/>
    </row>
    <row r="29" spans="1:7" x14ac:dyDescent="0.25">
      <c r="A29" s="6">
        <v>20</v>
      </c>
      <c r="B29" s="10" t="s">
        <v>59</v>
      </c>
      <c r="C29" s="6" t="s">
        <v>48</v>
      </c>
      <c r="D29" s="10"/>
      <c r="E29" s="10"/>
    </row>
    <row r="30" spans="1:7" x14ac:dyDescent="0.25">
      <c r="A30" s="6">
        <v>21</v>
      </c>
      <c r="B30" s="10" t="s">
        <v>72</v>
      </c>
      <c r="C30" s="6" t="s">
        <v>46</v>
      </c>
      <c r="D30" s="64"/>
      <c r="E30" s="64"/>
    </row>
    <row r="31" spans="1:7" x14ac:dyDescent="0.25">
      <c r="A31" s="6">
        <v>22</v>
      </c>
      <c r="B31" s="10" t="s">
        <v>78</v>
      </c>
      <c r="C31" s="6" t="s">
        <v>48</v>
      </c>
      <c r="D31" s="10"/>
      <c r="E31" s="10"/>
    </row>
    <row r="32" spans="1:7" ht="15.75" x14ac:dyDescent="0.25">
      <c r="A32" s="6">
        <v>23</v>
      </c>
      <c r="B32" s="10" t="s">
        <v>81</v>
      </c>
      <c r="C32" s="6" t="s">
        <v>17</v>
      </c>
      <c r="D32" s="80"/>
      <c r="E32" s="80"/>
    </row>
    <row r="33" spans="1:5" ht="15.75" x14ac:dyDescent="0.25">
      <c r="A33" s="6">
        <v>24</v>
      </c>
      <c r="B33" s="10" t="s">
        <v>62</v>
      </c>
      <c r="C33" s="30" t="s">
        <v>63</v>
      </c>
      <c r="D33" s="51"/>
      <c r="E33" s="51"/>
    </row>
    <row r="34" spans="1:5" ht="45" x14ac:dyDescent="0.25">
      <c r="A34" s="6">
        <v>25</v>
      </c>
      <c r="B34" s="10" t="s">
        <v>85</v>
      </c>
      <c r="C34" s="24" t="s">
        <v>131</v>
      </c>
      <c r="D34" s="10"/>
      <c r="E34" s="10"/>
    </row>
    <row r="35" spans="1:5" x14ac:dyDescent="0.25">
      <c r="A35" s="6">
        <v>26</v>
      </c>
      <c r="B35" s="10" t="s">
        <v>118</v>
      </c>
      <c r="C35" s="6" t="s">
        <v>16</v>
      </c>
      <c r="D35" s="9"/>
      <c r="E35" s="9"/>
    </row>
    <row r="36" spans="1:5" x14ac:dyDescent="0.25">
      <c r="A36" s="6">
        <v>27</v>
      </c>
      <c r="B36" s="10" t="s">
        <v>88</v>
      </c>
      <c r="C36" s="6" t="s">
        <v>48</v>
      </c>
      <c r="D36" s="64"/>
      <c r="E36" s="64"/>
    </row>
    <row r="37" spans="1:5" ht="15.75" x14ac:dyDescent="0.25">
      <c r="A37" s="6">
        <v>28</v>
      </c>
      <c r="B37" s="10" t="s">
        <v>117</v>
      </c>
      <c r="C37" s="30" t="s">
        <v>114</v>
      </c>
      <c r="D37" s="51" t="s">
        <v>252</v>
      </c>
      <c r="E37" s="51">
        <v>60</v>
      </c>
    </row>
    <row r="38" spans="1:5" x14ac:dyDescent="0.25">
      <c r="A38" s="6">
        <v>29</v>
      </c>
      <c r="B38" s="10" t="s">
        <v>137</v>
      </c>
      <c r="C38" s="6" t="s">
        <v>136</v>
      </c>
      <c r="D38" s="72"/>
      <c r="E38" s="73"/>
    </row>
    <row r="39" spans="1:5" ht="30" x14ac:dyDescent="0.25">
      <c r="A39" s="6">
        <v>30</v>
      </c>
      <c r="B39" s="10" t="s">
        <v>10</v>
      </c>
      <c r="C39" s="11" t="s">
        <v>363</v>
      </c>
      <c r="D39" s="13" t="s">
        <v>362</v>
      </c>
      <c r="E39" s="13">
        <v>2200</v>
      </c>
    </row>
    <row r="40" spans="1:5" ht="18.75" x14ac:dyDescent="0.3">
      <c r="A40" s="16"/>
      <c r="B40" s="16"/>
      <c r="C40" s="16"/>
      <c r="D40" s="86" t="s">
        <v>19</v>
      </c>
      <c r="E40" s="86">
        <f>SUM(E3:E39)</f>
        <v>9157.5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12" workbookViewId="0">
      <selection activeCell="H7" sqref="H7"/>
    </sheetView>
  </sheetViews>
  <sheetFormatPr defaultRowHeight="15" x14ac:dyDescent="0.25"/>
  <cols>
    <col min="2" max="2" width="26.5703125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 x14ac:dyDescent="0.25">
      <c r="A1" s="112" t="s">
        <v>229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88"/>
      <c r="E4" s="91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39">
        <v>5</v>
      </c>
      <c r="B7" s="39" t="s">
        <v>7</v>
      </c>
      <c r="C7" s="19" t="s">
        <v>51</v>
      </c>
      <c r="D7" s="19"/>
      <c r="E7" s="39"/>
    </row>
    <row r="8" spans="1:5" ht="63" x14ac:dyDescent="0.25">
      <c r="A8" s="6">
        <v>6</v>
      </c>
      <c r="B8" s="10" t="s">
        <v>8</v>
      </c>
      <c r="C8" s="42" t="s">
        <v>126</v>
      </c>
      <c r="D8" s="103" t="s">
        <v>275</v>
      </c>
      <c r="E8" s="51">
        <v>1450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291</v>
      </c>
      <c r="E9" s="51">
        <v>250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/>
      <c r="E10" s="38"/>
    </row>
    <row r="11" spans="1:5" ht="15.75" x14ac:dyDescent="0.25">
      <c r="A11" s="6">
        <v>9</v>
      </c>
      <c r="B11" s="10" t="s">
        <v>23</v>
      </c>
      <c r="C11" s="10" t="s">
        <v>17</v>
      </c>
      <c r="D11" s="98" t="s">
        <v>249</v>
      </c>
      <c r="E11" s="98">
        <v>400</v>
      </c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12</v>
      </c>
      <c r="C13" s="10" t="s">
        <v>17</v>
      </c>
      <c r="D13" s="31"/>
      <c r="E13" s="38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9">
        <v>13</v>
      </c>
      <c r="B15" s="39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4" t="s">
        <v>320</v>
      </c>
      <c r="E18" s="64">
        <v>525</v>
      </c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78</v>
      </c>
      <c r="C20" s="6" t="s">
        <v>48</v>
      </c>
      <c r="D20" s="31"/>
      <c r="E20" s="38"/>
    </row>
    <row r="21" spans="1:5" x14ac:dyDescent="0.25">
      <c r="A21" s="6">
        <v>19</v>
      </c>
      <c r="B21" s="10" t="s">
        <v>38</v>
      </c>
      <c r="C21" s="6" t="s">
        <v>45</v>
      </c>
      <c r="D21" s="10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ht="15.75" x14ac:dyDescent="0.25">
      <c r="A23" s="6">
        <v>21</v>
      </c>
      <c r="B23" s="10" t="s">
        <v>117</v>
      </c>
      <c r="C23" s="6" t="s">
        <v>114</v>
      </c>
      <c r="D23" s="51"/>
      <c r="E23" s="51"/>
    </row>
    <row r="24" spans="1:5" ht="60" x14ac:dyDescent="0.25">
      <c r="A24" s="6">
        <v>22</v>
      </c>
      <c r="B24" s="10" t="s">
        <v>85</v>
      </c>
      <c r="C24" s="11" t="s">
        <v>131</v>
      </c>
      <c r="D24" s="79"/>
      <c r="E24" s="79"/>
    </row>
    <row r="25" spans="1:5" ht="15.75" x14ac:dyDescent="0.25">
      <c r="A25" s="6">
        <v>23</v>
      </c>
      <c r="B25" s="10" t="s">
        <v>81</v>
      </c>
      <c r="C25" s="6" t="s">
        <v>48</v>
      </c>
      <c r="D25" s="80" t="s">
        <v>317</v>
      </c>
      <c r="E25" s="80">
        <v>50</v>
      </c>
    </row>
    <row r="26" spans="1:5" ht="15.75" x14ac:dyDescent="0.25">
      <c r="A26" s="6">
        <v>24</v>
      </c>
      <c r="B26" s="10" t="s">
        <v>122</v>
      </c>
      <c r="C26" s="71" t="s">
        <v>16</v>
      </c>
      <c r="D26" s="76"/>
      <c r="E26" s="76"/>
    </row>
    <row r="27" spans="1:5" ht="30" x14ac:dyDescent="0.25">
      <c r="A27" s="6">
        <v>25</v>
      </c>
      <c r="B27" s="10" t="s">
        <v>27</v>
      </c>
      <c r="C27" s="24" t="s">
        <v>44</v>
      </c>
      <c r="D27" s="10"/>
      <c r="E27" s="10"/>
    </row>
    <row r="28" spans="1:5" ht="30" x14ac:dyDescent="0.25">
      <c r="A28" s="6">
        <v>26</v>
      </c>
      <c r="B28" s="11" t="s">
        <v>119</v>
      </c>
      <c r="C28" s="6" t="s">
        <v>48</v>
      </c>
      <c r="D28" s="64"/>
      <c r="E28" s="64"/>
    </row>
    <row r="29" spans="1:5" ht="15.75" x14ac:dyDescent="0.25">
      <c r="A29" s="25">
        <v>27</v>
      </c>
      <c r="B29" s="30" t="s">
        <v>137</v>
      </c>
      <c r="C29" s="6" t="s">
        <v>136</v>
      </c>
      <c r="D29" s="72"/>
      <c r="E29" s="73"/>
    </row>
    <row r="30" spans="1:5" ht="18.75" x14ac:dyDescent="0.3">
      <c r="A30" s="16"/>
      <c r="B30" s="16"/>
      <c r="C30" s="16"/>
      <c r="D30" s="86" t="s">
        <v>19</v>
      </c>
      <c r="E30" s="86">
        <f>SUM(E3:E29)</f>
        <v>2675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activeCell="D8" sqref="D8:E8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12" t="s">
        <v>230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2"/>
      <c r="E4" s="42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9" t="s">
        <v>274</v>
      </c>
      <c r="E8" s="110">
        <v>60</v>
      </c>
    </row>
    <row r="9" spans="1:5" ht="15.75" x14ac:dyDescent="0.25">
      <c r="A9" s="10">
        <v>7</v>
      </c>
      <c r="B9" s="10" t="s">
        <v>9</v>
      </c>
      <c r="C9" s="6" t="s">
        <v>41</v>
      </c>
      <c r="D9" s="51"/>
      <c r="E9" s="5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60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workbookViewId="0">
      <selection activeCell="G29" sqref="G29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12" t="s">
        <v>231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286</v>
      </c>
      <c r="E9" s="51">
        <v>875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/>
      <c r="E10" s="41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80"/>
      <c r="E13" s="80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79</v>
      </c>
      <c r="D22" s="31" t="s">
        <v>20</v>
      </c>
      <c r="E22" s="38">
        <v>0</v>
      </c>
    </row>
    <row r="23" spans="1:5" ht="15.75" x14ac:dyDescent="0.25">
      <c r="A23" s="6">
        <v>21</v>
      </c>
      <c r="B23" s="10" t="s">
        <v>120</v>
      </c>
      <c r="C23" s="30" t="s">
        <v>114</v>
      </c>
      <c r="D23" s="51"/>
      <c r="E23" s="51"/>
    </row>
    <row r="24" spans="1:5" ht="63" x14ac:dyDescent="0.25">
      <c r="A24" s="6">
        <v>22</v>
      </c>
      <c r="B24" s="10" t="s">
        <v>85</v>
      </c>
      <c r="C24" s="83" t="s">
        <v>131</v>
      </c>
      <c r="D24" s="82" t="s">
        <v>311</v>
      </c>
      <c r="E24" s="82">
        <v>3780</v>
      </c>
    </row>
    <row r="25" spans="1:5" ht="18.75" x14ac:dyDescent="0.25">
      <c r="A25" s="16"/>
      <c r="B25" s="16"/>
      <c r="C25" s="16"/>
      <c r="D25" s="13" t="s">
        <v>19</v>
      </c>
      <c r="E25" s="13">
        <f>SUM(E3:E24)</f>
        <v>4655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12" t="s">
        <v>232</v>
      </c>
      <c r="B1" s="113"/>
      <c r="C1" s="113"/>
      <c r="D1" s="113"/>
      <c r="E1" s="113"/>
      <c r="F1" s="113"/>
      <c r="G1" s="113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97</v>
      </c>
      <c r="C13" s="30" t="s">
        <v>114</v>
      </c>
      <c r="D13" s="51"/>
      <c r="E13" s="51"/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workbookViewId="0">
      <selection activeCell="I10" sqref="I10"/>
    </sheetView>
  </sheetViews>
  <sheetFormatPr defaultRowHeight="15" x14ac:dyDescent="0.25"/>
  <cols>
    <col min="1" max="1" width="14.7109375" customWidth="1"/>
    <col min="2" max="2" width="30.140625" customWidth="1"/>
    <col min="3" max="3" width="35.42578125" customWidth="1"/>
    <col min="4" max="4" width="22.42578125" customWidth="1"/>
    <col min="5" max="5" width="21.28515625" customWidth="1"/>
  </cols>
  <sheetData>
    <row r="1" spans="1:5" ht="57.75" customHeight="1" x14ac:dyDescent="0.25">
      <c r="A1" s="112" t="s">
        <v>233</v>
      </c>
      <c r="B1" s="113"/>
      <c r="C1" s="113"/>
      <c r="D1" s="113"/>
      <c r="E1" s="11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63" x14ac:dyDescent="0.25">
      <c r="A11" s="10">
        <v>9</v>
      </c>
      <c r="B11" s="10" t="s">
        <v>85</v>
      </c>
      <c r="C11" s="83" t="s">
        <v>131</v>
      </c>
      <c r="D11" s="82" t="s">
        <v>315</v>
      </c>
      <c r="E11" s="82">
        <v>2200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51"/>
      <c r="E13" s="51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2200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12" t="s">
        <v>234</v>
      </c>
      <c r="B1" s="113"/>
      <c r="C1" s="113"/>
      <c r="D1" s="113"/>
      <c r="E1" s="113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5.75" x14ac:dyDescent="0.25">
      <c r="A14" s="10">
        <v>12</v>
      </c>
      <c r="B14" s="10" t="s">
        <v>81</v>
      </c>
      <c r="C14" s="6" t="s">
        <v>17</v>
      </c>
      <c r="D14" s="80"/>
      <c r="E14" s="80"/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sqref="A1:G1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12" t="s">
        <v>235</v>
      </c>
      <c r="B1" s="113"/>
      <c r="C1" s="113"/>
      <c r="D1" s="113"/>
      <c r="E1" s="113"/>
      <c r="F1" s="113"/>
      <c r="G1" s="113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51"/>
      <c r="E9" s="51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117</v>
      </c>
      <c r="C13" s="30" t="s">
        <v>114</v>
      </c>
      <c r="D13" s="51"/>
      <c r="E13" s="51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G8" sqref="G8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>
    <row r="1" spans="1:5" ht="63" customHeight="1" x14ac:dyDescent="0.25">
      <c r="A1" s="112" t="s">
        <v>236</v>
      </c>
      <c r="B1" s="113"/>
      <c r="C1" s="113"/>
      <c r="D1" s="113"/>
      <c r="E1" s="113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63" x14ac:dyDescent="0.25">
      <c r="A8" s="6">
        <v>6</v>
      </c>
      <c r="B8" s="10" t="s">
        <v>8</v>
      </c>
      <c r="C8" s="42" t="s">
        <v>126</v>
      </c>
      <c r="D8" s="28"/>
      <c r="E8" s="28"/>
    </row>
    <row r="9" spans="1:5" ht="15.75" x14ac:dyDescent="0.25">
      <c r="A9" s="6">
        <v>7</v>
      </c>
      <c r="B9" s="10" t="s">
        <v>9</v>
      </c>
      <c r="C9" s="6" t="s">
        <v>41</v>
      </c>
      <c r="D9" s="51"/>
      <c r="E9" s="51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51"/>
      <c r="E11" s="51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4"/>
      <c r="E18" s="6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8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4"/>
      <c r="E22" s="64"/>
    </row>
    <row r="23" spans="1:5" ht="15.75" x14ac:dyDescent="0.25">
      <c r="A23" s="6">
        <v>21</v>
      </c>
      <c r="B23" s="10" t="s">
        <v>117</v>
      </c>
      <c r="C23" s="6" t="s">
        <v>114</v>
      </c>
      <c r="D23" s="51"/>
      <c r="E23" s="51"/>
    </row>
    <row r="24" spans="1:5" ht="45" x14ac:dyDescent="0.25">
      <c r="A24" s="6">
        <v>22</v>
      </c>
      <c r="B24" s="10" t="s">
        <v>85</v>
      </c>
      <c r="C24" s="11" t="s">
        <v>131</v>
      </c>
      <c r="D24" s="79"/>
      <c r="E24" s="79"/>
    </row>
    <row r="25" spans="1:5" ht="15.75" x14ac:dyDescent="0.25">
      <c r="A25" s="6">
        <v>23</v>
      </c>
      <c r="B25" s="10" t="s">
        <v>81</v>
      </c>
      <c r="C25" s="6" t="s">
        <v>48</v>
      </c>
      <c r="D25" s="80"/>
      <c r="E25" s="80"/>
    </row>
    <row r="26" spans="1:5" ht="15.75" x14ac:dyDescent="0.25">
      <c r="A26" s="6">
        <v>24</v>
      </c>
      <c r="B26" s="10" t="s">
        <v>122</v>
      </c>
      <c r="C26" s="71" t="s">
        <v>16</v>
      </c>
      <c r="D26" s="76"/>
      <c r="E26" s="76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45" x14ac:dyDescent="0.25">
      <c r="A28" s="6">
        <v>26</v>
      </c>
      <c r="B28" s="11" t="s">
        <v>119</v>
      </c>
      <c r="C28" s="6" t="s">
        <v>48</v>
      </c>
      <c r="D28" s="64"/>
      <c r="E28" s="64"/>
    </row>
    <row r="29" spans="1:5" ht="15.75" x14ac:dyDescent="0.25">
      <c r="A29" s="25">
        <v>27</v>
      </c>
      <c r="B29" s="30" t="s">
        <v>137</v>
      </c>
      <c r="C29" s="6" t="s">
        <v>136</v>
      </c>
      <c r="D29" s="72"/>
      <c r="E29" s="73"/>
    </row>
    <row r="30" spans="1:5" ht="18.75" x14ac:dyDescent="0.3">
      <c r="A30" s="16"/>
      <c r="B30" s="16"/>
      <c r="C30" s="16"/>
      <c r="D30" s="86" t="s">
        <v>19</v>
      </c>
      <c r="E30" s="86">
        <f>SUM(E3:E29)</f>
        <v>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16" zoomScale="98" zoomScaleNormal="98" workbookViewId="0">
      <selection activeCell="J8" sqref="J8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12" t="s">
        <v>167</v>
      </c>
      <c r="B1" s="113"/>
      <c r="C1" s="113"/>
      <c r="D1" s="113"/>
      <c r="E1" s="113"/>
      <c r="F1" s="113"/>
      <c r="G1" s="113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/>
      <c r="E3" s="37"/>
      <c r="F3" s="3"/>
      <c r="G3" s="3"/>
    </row>
    <row r="4" spans="1:10" ht="34.5" customHeight="1" x14ac:dyDescent="0.25">
      <c r="A4" s="6">
        <v>2</v>
      </c>
      <c r="B4" s="39" t="s">
        <v>4</v>
      </c>
      <c r="C4" s="19" t="s">
        <v>40</v>
      </c>
      <c r="D4" s="42" t="s">
        <v>248</v>
      </c>
      <c r="E4" s="42">
        <v>475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51" t="s">
        <v>278</v>
      </c>
      <c r="E5" s="51">
        <v>125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/>
      <c r="E6" s="37"/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/>
      <c r="E7" s="37"/>
      <c r="F7" s="3"/>
      <c r="G7" s="3"/>
    </row>
    <row r="8" spans="1:10" ht="54.75" customHeight="1" x14ac:dyDescent="0.25">
      <c r="A8" s="6">
        <v>6</v>
      </c>
      <c r="B8" s="6" t="s">
        <v>8</v>
      </c>
      <c r="C8" s="42" t="s">
        <v>127</v>
      </c>
      <c r="D8" s="41"/>
      <c r="E8" s="41"/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51" t="s">
        <v>288</v>
      </c>
      <c r="E9" s="51">
        <v>1937.5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101" t="s">
        <v>302</v>
      </c>
      <c r="E10" s="101">
        <v>1700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/>
      <c r="E11" s="37"/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28"/>
      <c r="E12" s="32"/>
      <c r="F12" s="3"/>
      <c r="G12" s="3"/>
    </row>
    <row r="13" spans="1:10" ht="21" customHeight="1" x14ac:dyDescent="0.25">
      <c r="A13" s="6">
        <v>11</v>
      </c>
      <c r="B13" s="6" t="s">
        <v>354</v>
      </c>
      <c r="C13" s="6" t="s">
        <v>17</v>
      </c>
      <c r="D13" s="100" t="s">
        <v>353</v>
      </c>
      <c r="E13" s="99">
        <v>1450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8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8"/>
      <c r="E15" s="15"/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/>
      <c r="E16" s="31"/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2"/>
      <c r="E23" s="73"/>
    </row>
    <row r="24" spans="1:7" x14ac:dyDescent="0.25">
      <c r="A24" s="6">
        <v>16</v>
      </c>
      <c r="B24" s="39" t="s">
        <v>61</v>
      </c>
      <c r="C24" s="6" t="s">
        <v>57</v>
      </c>
      <c r="D24" s="64"/>
      <c r="E24" s="64"/>
    </row>
    <row r="25" spans="1:7" x14ac:dyDescent="0.25">
      <c r="A25" s="6">
        <v>17</v>
      </c>
      <c r="B25" s="6" t="s">
        <v>62</v>
      </c>
      <c r="C25" s="6" t="s">
        <v>63</v>
      </c>
      <c r="D25" s="6"/>
      <c r="E25" s="37"/>
    </row>
    <row r="26" spans="1:7" x14ac:dyDescent="0.25">
      <c r="A26" s="6">
        <v>18</v>
      </c>
      <c r="B26" s="6" t="s">
        <v>74</v>
      </c>
      <c r="C26" s="6" t="s">
        <v>17</v>
      </c>
      <c r="D26" s="64"/>
      <c r="E26" s="64"/>
    </row>
    <row r="27" spans="1:7" ht="15.75" x14ac:dyDescent="0.25">
      <c r="A27" s="6">
        <v>19</v>
      </c>
      <c r="B27" s="10" t="s">
        <v>81</v>
      </c>
      <c r="C27" s="6" t="s">
        <v>17</v>
      </c>
      <c r="D27" s="80" t="s">
        <v>325</v>
      </c>
      <c r="E27" s="80">
        <v>37.5</v>
      </c>
    </row>
    <row r="28" spans="1:7" ht="60" x14ac:dyDescent="0.25">
      <c r="A28" s="6">
        <v>20</v>
      </c>
      <c r="B28" s="10" t="s">
        <v>85</v>
      </c>
      <c r="C28" s="19" t="s">
        <v>131</v>
      </c>
      <c r="D28" s="79"/>
      <c r="E28" s="79"/>
    </row>
    <row r="29" spans="1:7" ht="15.75" x14ac:dyDescent="0.25">
      <c r="A29" s="6">
        <v>21</v>
      </c>
      <c r="B29" s="10" t="s">
        <v>97</v>
      </c>
      <c r="C29" s="6" t="s">
        <v>95</v>
      </c>
      <c r="D29" s="51" t="s">
        <v>258</v>
      </c>
      <c r="E29" s="51">
        <v>720</v>
      </c>
    </row>
    <row r="30" spans="1:7" x14ac:dyDescent="0.25">
      <c r="A30" s="6">
        <v>22</v>
      </c>
      <c r="B30" s="6" t="s">
        <v>100</v>
      </c>
      <c r="C30" s="6" t="s">
        <v>16</v>
      </c>
      <c r="D30" s="8"/>
      <c r="E30" s="15"/>
    </row>
    <row r="31" spans="1:7" x14ac:dyDescent="0.25">
      <c r="A31" s="6">
        <v>23</v>
      </c>
      <c r="B31" s="6" t="s">
        <v>137</v>
      </c>
      <c r="C31" s="24" t="s">
        <v>135</v>
      </c>
      <c r="D31" s="72" t="s">
        <v>356</v>
      </c>
      <c r="E31" s="73">
        <v>50</v>
      </c>
    </row>
    <row r="32" spans="1:7" ht="18.75" x14ac:dyDescent="0.25">
      <c r="A32" s="6"/>
      <c r="B32" s="6"/>
      <c r="C32" s="6"/>
      <c r="D32" s="44" t="s">
        <v>19</v>
      </c>
      <c r="E32" s="45">
        <f>SUM(E3:E31)</f>
        <v>6495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10" workbookViewId="0">
      <selection activeCell="H26" sqref="H26:H27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12" t="s">
        <v>168</v>
      </c>
      <c r="B1" s="113"/>
      <c r="C1" s="113"/>
      <c r="D1" s="113"/>
      <c r="E1" s="11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/>
      <c r="E3" s="37"/>
    </row>
    <row r="4" spans="1:5" ht="49.5" customHeight="1" x14ac:dyDescent="0.25">
      <c r="A4" s="6">
        <v>2</v>
      </c>
      <c r="B4" s="10" t="s">
        <v>4</v>
      </c>
      <c r="C4" s="26" t="s">
        <v>93</v>
      </c>
      <c r="D4" s="90"/>
      <c r="E4" s="91"/>
    </row>
    <row r="5" spans="1:5" ht="15.75" x14ac:dyDescent="0.25">
      <c r="A5" s="6">
        <v>3</v>
      </c>
      <c r="B5" s="10" t="s">
        <v>5</v>
      </c>
      <c r="C5" s="6" t="s">
        <v>41</v>
      </c>
      <c r="D5" s="51" t="s">
        <v>282</v>
      </c>
      <c r="E5" s="51">
        <v>312.5</v>
      </c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6">
        <v>5</v>
      </c>
      <c r="B7" s="10" t="s">
        <v>7</v>
      </c>
      <c r="C7" s="19" t="s">
        <v>51</v>
      </c>
      <c r="D7" s="11"/>
      <c r="E7" s="10"/>
    </row>
    <row r="8" spans="1:5" ht="45" x14ac:dyDescent="0.25">
      <c r="A8" s="6">
        <v>6</v>
      </c>
      <c r="B8" s="10" t="s">
        <v>8</v>
      </c>
      <c r="C8" s="19" t="s">
        <v>43</v>
      </c>
      <c r="D8" s="41"/>
      <c r="E8" s="41"/>
    </row>
    <row r="9" spans="1:5" ht="15.75" x14ac:dyDescent="0.25">
      <c r="A9" s="6">
        <v>7</v>
      </c>
      <c r="B9" s="10" t="s">
        <v>9</v>
      </c>
      <c r="C9" s="6" t="s">
        <v>41</v>
      </c>
      <c r="D9" s="51" t="s">
        <v>293</v>
      </c>
      <c r="E9" s="51">
        <v>625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51"/>
      <c r="E10" s="51"/>
    </row>
    <row r="11" spans="1:5" x14ac:dyDescent="0.25">
      <c r="A11" s="6">
        <v>9</v>
      </c>
      <c r="B11" s="10" t="s">
        <v>81</v>
      </c>
      <c r="C11" s="10" t="s">
        <v>17</v>
      </c>
      <c r="D11" s="11"/>
      <c r="E11" s="10"/>
    </row>
    <row r="12" spans="1:5" ht="15.75" x14ac:dyDescent="0.25">
      <c r="A12" s="6">
        <v>10</v>
      </c>
      <c r="B12" s="10" t="s">
        <v>11</v>
      </c>
      <c r="C12" s="10" t="s">
        <v>17</v>
      </c>
      <c r="D12" s="102" t="s">
        <v>318</v>
      </c>
      <c r="E12" s="32">
        <v>450</v>
      </c>
    </row>
    <row r="13" spans="1:5" ht="15.75" x14ac:dyDescent="0.25">
      <c r="A13" s="6">
        <v>11</v>
      </c>
      <c r="B13" s="10" t="s">
        <v>35</v>
      </c>
      <c r="C13" s="97" t="s">
        <v>45</v>
      </c>
      <c r="D13" s="51"/>
      <c r="E13" s="51"/>
    </row>
    <row r="14" spans="1:5" x14ac:dyDescent="0.25">
      <c r="A14" s="6">
        <v>12</v>
      </c>
      <c r="B14" s="10" t="s">
        <v>13</v>
      </c>
      <c r="C14" s="10" t="s">
        <v>17</v>
      </c>
      <c r="D14" s="100" t="s">
        <v>325</v>
      </c>
      <c r="E14" s="23">
        <v>37.5</v>
      </c>
    </row>
    <row r="15" spans="1:5" ht="45" x14ac:dyDescent="0.25">
      <c r="A15" s="6">
        <v>13</v>
      </c>
      <c r="B15" s="10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0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72" t="s">
        <v>325</v>
      </c>
      <c r="E17" s="73">
        <v>37.5</v>
      </c>
    </row>
    <row r="18" spans="1:5" x14ac:dyDescent="0.25">
      <c r="A18" s="6">
        <v>16</v>
      </c>
      <c r="B18" s="10" t="s">
        <v>69</v>
      </c>
      <c r="C18" s="6" t="s">
        <v>48</v>
      </c>
      <c r="D18" s="11"/>
      <c r="E18" s="10"/>
    </row>
    <row r="19" spans="1:5" ht="15.75" x14ac:dyDescent="0.25">
      <c r="A19" s="6">
        <v>17</v>
      </c>
      <c r="B19" s="10" t="s">
        <v>56</v>
      </c>
      <c r="C19" s="6" t="s">
        <v>48</v>
      </c>
      <c r="D19" s="51"/>
      <c r="E19" s="51"/>
    </row>
    <row r="20" spans="1:5" ht="15.75" x14ac:dyDescent="0.25">
      <c r="A20" s="6">
        <v>18</v>
      </c>
      <c r="B20" s="10" t="s">
        <v>81</v>
      </c>
      <c r="C20" s="6" t="s">
        <v>48</v>
      </c>
      <c r="D20" s="80" t="s">
        <v>317</v>
      </c>
      <c r="E20" s="80">
        <v>50</v>
      </c>
    </row>
    <row r="21" spans="1:5" x14ac:dyDescent="0.25">
      <c r="A21" s="6">
        <v>19</v>
      </c>
      <c r="B21" s="10" t="s">
        <v>71</v>
      </c>
      <c r="C21" s="6" t="s">
        <v>63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60</v>
      </c>
      <c r="D22" s="64"/>
      <c r="E22" s="64"/>
    </row>
    <row r="23" spans="1:5" ht="60" x14ac:dyDescent="0.25">
      <c r="A23" s="6">
        <v>21</v>
      </c>
      <c r="B23" s="10" t="s">
        <v>85</v>
      </c>
      <c r="C23" s="24" t="s">
        <v>131</v>
      </c>
      <c r="D23" s="77"/>
      <c r="E23" s="77"/>
    </row>
    <row r="24" spans="1:5" ht="15.75" x14ac:dyDescent="0.25">
      <c r="A24" s="6">
        <v>22</v>
      </c>
      <c r="B24" s="10" t="s">
        <v>116</v>
      </c>
      <c r="C24" s="6" t="s">
        <v>114</v>
      </c>
      <c r="D24" s="51"/>
      <c r="E24" s="51"/>
    </row>
    <row r="25" spans="1:5" ht="15.75" x14ac:dyDescent="0.25">
      <c r="A25" s="6">
        <v>23</v>
      </c>
      <c r="B25" s="10" t="s">
        <v>62</v>
      </c>
      <c r="C25" s="30" t="s">
        <v>63</v>
      </c>
      <c r="D25" s="31"/>
      <c r="E25" s="31"/>
    </row>
    <row r="26" spans="1:5" ht="15.75" x14ac:dyDescent="0.25">
      <c r="A26" s="6">
        <v>24</v>
      </c>
      <c r="B26" s="10" t="s">
        <v>74</v>
      </c>
      <c r="C26" s="6" t="s">
        <v>48</v>
      </c>
      <c r="D26" s="31"/>
      <c r="E26" s="31"/>
    </row>
    <row r="27" spans="1:5" ht="18.75" x14ac:dyDescent="0.25">
      <c r="A27" s="6"/>
      <c r="B27" s="10"/>
      <c r="C27" s="10"/>
      <c r="D27" s="13" t="s">
        <v>19</v>
      </c>
      <c r="E27" s="14">
        <f>SUM(E3:E26)</f>
        <v>1512.5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Dewanji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Dr. Prosenjit Mondal</vt:lpstr>
      <vt:lpstr>Dr.Amit Prasad</vt:lpstr>
      <vt:lpstr>Dr. Prasad Kasturi </vt:lpstr>
      <vt:lpstr>Dr .Trayambak Basak</vt:lpstr>
      <vt:lpstr>Dr. Sumit Murab </vt:lpstr>
      <vt:lpstr>Dr.Baskar Bakthavachalu</vt:lpstr>
      <vt:lpstr>Dr. Ekta Makhija</vt:lpstr>
      <vt:lpstr>Dr. Lokesh 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Dr.Mohammad Talha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Dr.Sandeep Sahu</vt:lpstr>
      <vt:lpstr>Dr. Suntharavel</vt:lpstr>
      <vt:lpstr>Dr. Dube Dheeraj Prakash</vt:lpstr>
      <vt:lpstr>Dr. Neha Shukla</vt:lpstr>
      <vt:lpstr>Dr. Pushpendra</vt:lpstr>
      <vt:lpstr>Dr. Satinder Sharma</vt:lpstr>
      <vt:lpstr>Dr. Robin Khoshla</vt:lpstr>
      <vt:lpstr>Dr.Kunal Ghosh</vt:lpstr>
      <vt:lpstr>Dr. Mousumi Mukherjee</vt:lpstr>
      <vt:lpstr>Dr. Subhajit Roy Chaudhuri</vt:lpstr>
      <vt:lpstr>Dr. Kala Venkata Uday</vt:lpstr>
      <vt:lpstr>Dr. Dericks P Shukla</vt:lpstr>
      <vt:lpstr>Dr. Rajnish Sharma</vt:lpstr>
      <vt:lpstr>Dr.Sayantan Sarkar</vt:lpstr>
      <vt:lpstr>Dr. Harshad</vt:lpstr>
      <vt:lpstr>Dr.Kaustav Sarkar</vt:lpstr>
      <vt:lpstr>Dr. Anand Giri</vt:lpstr>
      <vt:lpstr>Dr. Thainswemong</vt:lpstr>
      <vt:lpstr>Dr.Ranjeet Kumar Jha</vt:lpstr>
      <vt:lpstr>Dr. Vivek Gupta</vt:lpstr>
      <vt:lpstr>Dr. Surya Kant</vt:lpstr>
      <vt:lpstr>Dr. Ravindra Yadav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2025-12-22T11:29:23Z</dcterms:modified>
</cp:coreProperties>
</file>