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11760" activeTab="24"/>
  </bookViews>
  <sheets>
    <sheet name="NMR" sheetId="2" r:id="rId1"/>
    <sheet name="HPLC" sheetId="9" r:id="rId2"/>
    <sheet name="Liquid N2" sheetId="19" r:id="rId3"/>
    <sheet name="BET" sheetId="22" r:id="rId4"/>
    <sheet name="CHEM BET" sheetId="23" r:id="rId5"/>
    <sheet name="Rheometer" sheetId="24" r:id="rId6"/>
    <sheet name="PXRD" sheetId="1" r:id="rId7"/>
    <sheet name="PXRD Miniflex" sheetId="37" r:id="rId8"/>
    <sheet name="SCXRD" sheetId="5" r:id="rId9"/>
    <sheet name="HRMS" sheetId="6" r:id="rId10"/>
    <sheet name="GC1" sheetId="35" r:id="rId11"/>
    <sheet name="HR-TEM" sheetId="3" r:id="rId12"/>
    <sheet name="FE-SEM" sheetId="7" r:id="rId13"/>
    <sheet name="XPS (PES)" sheetId="15" r:id="rId14"/>
    <sheet name="New XPS" sheetId="18" r:id="rId15"/>
    <sheet name="ICPMS" sheetId="34" r:id="rId16"/>
    <sheet name="Confocal" sheetId="4" r:id="rId17"/>
    <sheet name="TGA.DSC" sheetId="10" r:id="rId18"/>
    <sheet name="AAS" sheetId="11" r:id="rId19"/>
    <sheet name="DLS" sheetId="12" r:id="rId20"/>
    <sheet name="PPMS" sheetId="13" r:id="rId21"/>
    <sheet name="MPMS" sheetId="14" r:id="rId22"/>
    <sheet name="Raman" sheetId="16" r:id="rId23"/>
    <sheet name="Femto Second" sheetId="17" r:id="rId24"/>
    <sheet name="UV-VIS 2450" sheetId="20" r:id="rId25"/>
    <sheet name="Fluorescence" sheetId="21" r:id="rId26"/>
    <sheet name="CD" sheetId="25" r:id="rId27"/>
    <sheet name="Optical microscope" sheetId="26" r:id="rId28"/>
    <sheet name="Fluorescence lifetime" sheetId="27" r:id="rId29"/>
    <sheet name="CV" sheetId="28" r:id="rId30"/>
    <sheet name="Glove Box" sheetId="29" r:id="rId31"/>
    <sheet name="FTIR" sheetId="30" r:id="rId32"/>
    <sheet name="Lyophilizer" sheetId="31" r:id="rId33"/>
    <sheet name="UV-VIS_NIR" sheetId="32" r:id="rId34"/>
    <sheet name="Fluorolog" sheetId="33" r:id="rId35"/>
    <sheet name="GC2 " sheetId="36" r:id="rId36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8" l="1"/>
  <c r="E11" i="22" l="1"/>
  <c r="E5" i="9" l="1"/>
  <c r="E18" i="7" l="1"/>
  <c r="E10" i="5"/>
  <c r="E28" i="37"/>
  <c r="E16" i="3" l="1"/>
  <c r="E10" i="1"/>
  <c r="E15" i="2"/>
  <c r="E6" i="24" l="1"/>
  <c r="E13" i="6" l="1"/>
  <c r="E6" i="36" l="1"/>
  <c r="E6" i="35" l="1"/>
  <c r="E7" i="33" l="1"/>
  <c r="E11" i="32"/>
  <c r="E6" i="27"/>
  <c r="E7" i="23"/>
  <c r="E14" i="21"/>
  <c r="E19" i="20"/>
  <c r="E37" i="17"/>
  <c r="E18" i="16"/>
  <c r="E7" i="12"/>
  <c r="E17" i="10"/>
  <c r="E8" i="34" l="1"/>
  <c r="E37" i="31"/>
  <c r="E11" i="4"/>
  <c r="E6" i="26" l="1"/>
  <c r="E10" i="19" l="1"/>
  <c r="E36" i="28" l="1"/>
  <c r="E32" i="11"/>
  <c r="E5" i="25" l="1"/>
  <c r="E36" i="29" l="1"/>
  <c r="E7" i="14" l="1"/>
  <c r="E13" i="30" l="1"/>
  <c r="E7" i="13" l="1"/>
  <c r="E36" i="15"/>
</calcChain>
</file>

<file path=xl/sharedStrings.xml><?xml version="1.0" encoding="utf-8"?>
<sst xmlns="http://schemas.openxmlformats.org/spreadsheetml/2006/main" count="1590" uniqueCount="399">
  <si>
    <t>Sr No.</t>
  </si>
  <si>
    <t>Usage per month</t>
  </si>
  <si>
    <t>Rs 25/- per hour</t>
  </si>
  <si>
    <t>Name of the Faculty</t>
  </si>
  <si>
    <t>Dr. Chayan K Nandi</t>
  </si>
  <si>
    <t>Dr. Pradeep Parameswaran</t>
  </si>
  <si>
    <t>Dr. Prem Felix Siril</t>
  </si>
  <si>
    <t>Dr. Venkata Krishnan</t>
  </si>
  <si>
    <t>Dr. Subrata Ghosh</t>
  </si>
  <si>
    <t>Dr. Aditi Halder</t>
  </si>
  <si>
    <t>Dr. Abhimanew Dhir</t>
  </si>
  <si>
    <t>Dr. Jaspreet Kaur Randhawa</t>
  </si>
  <si>
    <t>Dr. Viswanath Balakrishnan</t>
  </si>
  <si>
    <t>Dr. Suman Kalyan Pal</t>
  </si>
  <si>
    <t>Dr. Bindu Radhamany</t>
  </si>
  <si>
    <t>Dr. Rahul Vaish</t>
  </si>
  <si>
    <t>Dr. Kaustav Mukherjee</t>
  </si>
  <si>
    <t>Dr. Ajay Soni</t>
  </si>
  <si>
    <t>Dr. Satinder Sharma</t>
  </si>
  <si>
    <t>Total usage for the month</t>
  </si>
  <si>
    <t>External usage</t>
  </si>
  <si>
    <t xml:space="preserve">External usage </t>
  </si>
  <si>
    <t xml:space="preserve"> Charges</t>
  </si>
  <si>
    <t>charges</t>
  </si>
  <si>
    <t>Charges</t>
  </si>
  <si>
    <t>Dr. Vishal Singh Chauhan</t>
  </si>
  <si>
    <t>Dr. C.S Yadav</t>
  </si>
  <si>
    <t>Nil</t>
  </si>
  <si>
    <t>M.sc. Lab (SBS)</t>
  </si>
  <si>
    <t>Total Cost per month
             (Rs.)</t>
  </si>
  <si>
    <t>Total Cost per month
               (Rs.)</t>
  </si>
  <si>
    <t>Dr. Shyam</t>
  </si>
  <si>
    <t>Dr. Sudhir K Pandey</t>
  </si>
  <si>
    <t>Dr. Rik Rani Koner</t>
  </si>
  <si>
    <t>Dr. Amit Jaiswal</t>
  </si>
  <si>
    <t>Dr. Venkata Uday</t>
  </si>
  <si>
    <t>Dr. Prosenjit Mondal</t>
  </si>
  <si>
    <t>Total Cost per month  (Rs.)</t>
  </si>
  <si>
    <t>Dr. Hitesh Shrimali</t>
  </si>
  <si>
    <t>Dr. Neha Garg</t>
  </si>
  <si>
    <t>Dr. Rajanish Giri</t>
  </si>
  <si>
    <t>Dr. Arti Kashyap</t>
  </si>
  <si>
    <t>Dr. Atul Dhar</t>
  </si>
  <si>
    <t>Dr. Amit Prasad</t>
  </si>
  <si>
    <t xml:space="preserve">            </t>
  </si>
  <si>
    <t>Dr. Sunny Zafar</t>
  </si>
  <si>
    <t>Dr. Ankush Bag</t>
  </si>
  <si>
    <t>ISRO/Intel Project</t>
  </si>
  <si>
    <t>Rs 100/- per day</t>
  </si>
  <si>
    <t>Dr. Pradeep Kumar</t>
  </si>
  <si>
    <t>Dr Amit Prasad</t>
  </si>
  <si>
    <t>External</t>
  </si>
  <si>
    <t>Dr. Sumit Sinha Roy</t>
  </si>
  <si>
    <t>Dr.Deepak Swami</t>
  </si>
  <si>
    <t>Dr.Sumit Sinha Ray</t>
  </si>
  <si>
    <t>Dr.Satvasheel Power</t>
  </si>
  <si>
    <t>Total</t>
  </si>
  <si>
    <t>Rs 200/- per hr</t>
  </si>
  <si>
    <t>Dr. Ajit Annachhatre</t>
  </si>
  <si>
    <t>Dr. Swati Sharma</t>
  </si>
  <si>
    <t>Dr. Himanshu Pathak</t>
  </si>
  <si>
    <t>Rs 60/- per hour</t>
  </si>
  <si>
    <t>Rs 125/- per hour</t>
  </si>
  <si>
    <t>Rs.30/-lit</t>
  </si>
  <si>
    <t>Rs 100/- per sample</t>
  </si>
  <si>
    <t>Rs 25/- per hr</t>
  </si>
  <si>
    <t>Rs 50/- per hr</t>
  </si>
  <si>
    <t xml:space="preserve">Rs 60/- per sample (HRMS)
Rs. 200/- per sample (LCMS)
</t>
  </si>
  <si>
    <t>125/slot(4 hr) , 250/sample for high &amp; low temperature 250 for maping</t>
  </si>
  <si>
    <t>Rs. 1250/- per hour for (Academic Himachal  ) Rs. 2000/- per hour for (Academic outside)</t>
  </si>
  <si>
    <t>Rs. 1250/- per hour for (Academic Himachal  )                        Rs. 2500/- per hour for (Academic outside)</t>
  </si>
  <si>
    <t xml:space="preserve">Rs 150/- per sample for Academic outside
Rs.320/- per hour for HP &amp; J&amp;K
Rs. 65- per cuvette
</t>
  </si>
  <si>
    <t xml:space="preserve">Rs 2,200/- per day for Academic outside
Rs. 1250/- per day for HP
</t>
  </si>
  <si>
    <t>Rs 200/- per hour</t>
  </si>
  <si>
    <t>Rs. 1250/- per sample for HP 
Rs. 2000/- per sample for Academic Outside</t>
  </si>
  <si>
    <t>Rs. 625/- per day for HP
Rs. 1500/- per day for Academic Outside</t>
  </si>
  <si>
    <t>Rs. 250/- per sample for HP 
Rs. 450/- per sample for Academic Outside</t>
  </si>
  <si>
    <t xml:space="preserve">Rs. 1,500/- per sample for  HP 
Rs. 2,200/- per sample for Academic Outside                                                       </t>
  </si>
  <si>
    <t xml:space="preserve">Rs. 1,500/- per sample for HP 
Rs. 2,200/- per sample for  Academic Outside                                                       </t>
  </si>
  <si>
    <t xml:space="preserve">Rs. 1,00/- per sample for  HP 
Rs. 1500/- per hr for  Academic Outside                                                       </t>
  </si>
  <si>
    <t xml:space="preserve">Rs. 250/- per hr for  HP 
Rs. 500/- per hr for  Academic Outside                                                       </t>
  </si>
  <si>
    <t xml:space="preserve">Rs. 100/- per sample for  HP 
Rs. 300/- per sample for  Academic Outside                                                       </t>
  </si>
  <si>
    <t xml:space="preserve">Rs. 250/- per slot/vial for  HP 
Rs. 500/- per slot/vial for  Academic Outside                                                       </t>
  </si>
  <si>
    <t>Rs 25/- per slot</t>
  </si>
  <si>
    <t xml:space="preserve">Rs 250/- per sample (for SCXRD)
Rs 60/- per hr (for Powder samples)
</t>
  </si>
  <si>
    <t xml:space="preserve">Rs. 1,250/-per sampleTEM  (H.P region )
Rs. 1000/-per sample EDX (H.P  region) 
Rs 2000/- per sample academic outside                                   For grids: Rs. 500/- per grid
</t>
  </si>
  <si>
    <t xml:space="preserve">625/hr for H.P. 
1000/hr for academic outside
</t>
  </si>
  <si>
    <t>Rs 625/- per hour HPRs.1000/hr outside academic</t>
  </si>
  <si>
    <t>Rs 625/- per sampleRs.1000/sample outside academic</t>
  </si>
  <si>
    <t xml:space="preserve">Rs. 100/- per sample for H.P.
Rs. 300/- per sample for academic outside
</t>
  </si>
  <si>
    <t xml:space="preserve">Rs. 100/- per sample  for H.P.
Rs. 300/- per sample for academic outside
</t>
  </si>
  <si>
    <t xml:space="preserve">Rs. 300/- per sample for HP 
Rs. 450/- per sample for Academic Outside                                                       </t>
  </si>
  <si>
    <t xml:space="preserve">Rs. 100/- per sample for  HP 
Rs. 400/- per sample for  Academic Outside                                                       </t>
  </si>
  <si>
    <t>Rs.500/- per sample for HP  &amp;1000/-per sample for academic outside</t>
  </si>
  <si>
    <t>Rs. 200/- per sample for HP  &amp;                        1000/-per sample for academic outside</t>
  </si>
  <si>
    <t>Dr.Amit B Pawar</t>
  </si>
  <si>
    <t>Dr. Amit Balakrishnan Pawer</t>
  </si>
  <si>
    <t>Dr.Garima Agarwal</t>
  </si>
  <si>
    <t xml:space="preserve">0sample for Academic outside
0 for HP &amp; J&amp;K
0 cuvette
</t>
  </si>
  <si>
    <t>Dr. Garima Agarwal</t>
  </si>
  <si>
    <t>Total Cost per month (Rs.)</t>
  </si>
  <si>
    <t xml:space="preserve">0 hr  H.P. 
0 hr academic outside
</t>
  </si>
  <si>
    <t xml:space="preserve"> hr</t>
  </si>
  <si>
    <t xml:space="preserve"> sample for HP 
0 sample for Academic Outside</t>
  </si>
  <si>
    <t>samples</t>
  </si>
  <si>
    <t xml:space="preserve">sample for H.P.
sample for academic outside
</t>
  </si>
  <si>
    <t>Dr.Swati Sharma</t>
  </si>
  <si>
    <t xml:space="preserve"> hrs and   00samples</t>
  </si>
  <si>
    <t xml:space="preserve"> hrs and                00 samples</t>
  </si>
  <si>
    <t xml:space="preserve"> samples</t>
  </si>
  <si>
    <t>hrs and  00samples</t>
  </si>
  <si>
    <t xml:space="preserve"> hrs and  00samples</t>
  </si>
  <si>
    <t>0hrs and 00 samples</t>
  </si>
  <si>
    <t xml:space="preserve"> hrs and                              00 samples</t>
  </si>
  <si>
    <t xml:space="preserve"> days</t>
  </si>
  <si>
    <t xml:space="preserve">  hrs and 00 samples</t>
  </si>
  <si>
    <r>
      <t xml:space="preserve">Rs. 625/- per sample (SEM) for H.P 
Rs. 625/- per sample (EDX) for H.P.                                        Rs. 625/- per sample (Mapping) for HP
Rs. </t>
    </r>
    <r>
      <rPr>
        <sz val="12"/>
        <rFont val="Times New Roman"/>
        <family val="1"/>
      </rPr>
      <t>1200/-</t>
    </r>
    <r>
      <rPr>
        <sz val="12"/>
        <color theme="1"/>
        <rFont val="Times New Roman"/>
        <family val="1"/>
      </rPr>
      <t xml:space="preserve"> per sample (Mapping) for academic outside
Rs. 1200/- per sample (SEM) for academic outside 
Rs. 1200/- per sample (EDX) for academic outside   
</t>
    </r>
  </si>
  <si>
    <t>Dr.Sayantan Sarkar</t>
  </si>
  <si>
    <t xml:space="preserve">sample (H1 NMR)                             
 sample (C13 NMR)
 sample (19F NMR)                                                                          sample (51 V NMR)                                          sample (COSY NMR)                                 sample (NOESY NMR)                                sample (DEPT NMR)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</si>
  <si>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 sample for HRMS                                             sample for LCMS                                           00 nano LCMS                                                nos syringe filter</t>
  </si>
  <si>
    <t>hr and 00 cuvettes</t>
  </si>
  <si>
    <t xml:space="preserve"> hrs and 00 samples</t>
  </si>
  <si>
    <t xml:space="preserve"> slots and 00 samples</t>
  </si>
  <si>
    <t>hrs and  samples</t>
  </si>
  <si>
    <t>Dr. Sayantan Sarkar</t>
  </si>
  <si>
    <t>Dr.Swati</t>
  </si>
  <si>
    <t>Rs.100/samples                                         each extra elements(10/element/sample) Microwave digestion Rs.25/sample</t>
  </si>
  <si>
    <t xml:space="preserve"> hrs</t>
  </si>
  <si>
    <t>Dr. Kunal Ghosh</t>
  </si>
  <si>
    <t>Dr. Sumit Murab</t>
  </si>
  <si>
    <t>Dr. Harshad Kulkarni</t>
  </si>
  <si>
    <t>Dr.Sumit Murab</t>
  </si>
  <si>
    <t>Rs 100/- per hour</t>
  </si>
  <si>
    <t>Rs 60/- sample</t>
  </si>
  <si>
    <t>Dr. Anand Giri</t>
  </si>
  <si>
    <t>Dr. Abhimanew</t>
  </si>
  <si>
    <t>Dr. Swati</t>
  </si>
  <si>
    <t>Dr. Garima</t>
  </si>
  <si>
    <t>Dr. Rik</t>
  </si>
  <si>
    <t>Dr.Shyam</t>
  </si>
  <si>
    <t>Dr.Abhimanew Dheer</t>
  </si>
  <si>
    <t>Dr. CKN</t>
  </si>
  <si>
    <t>Dr. Narayan Sinha</t>
  </si>
  <si>
    <t>Dr. RIK</t>
  </si>
  <si>
    <t xml:space="preserve">Rs 25/- per sample (1H NMR)                                        Rs 30/- per sample (13C NMR)                                                                                                                                                                                 </t>
  </si>
  <si>
    <t xml:space="preserve">Rs 25/- per sample (H1 NMR)                                        Rs 30/- per sample (C13 NMR)                               Rs 40 /- per hour  sample (COSY NMR)              Rs 40 /- per hour  sample (HSQC NMR)     Rs 40 /- per hour  sample (TOCSY NMR)                           </t>
  </si>
  <si>
    <t xml:space="preserve">Rs 25/- per sample (H1 NMR)                                        Rs 30/- per sample (C13 NMR)                              Rs 30/- per sample (19F NMR)                                                 </t>
  </si>
  <si>
    <t xml:space="preserve">Rs 25/- per sample (H1 NMR)                                        Rs 30/- per sample (C13 NMR)                              </t>
  </si>
  <si>
    <t xml:space="preserve">Rs 125/- per sample (H1 NMR) HP 
Rs 200/- per sample (C13 NMR)  HP                 
RS.250/- per sample (H1 NMR) For academic outside                                                                                      Rs 400/- per sample (13C NMR) For academic outside                                                                                        
                  </t>
  </si>
  <si>
    <t>Dr. VKN</t>
  </si>
  <si>
    <t>Dr. Aditi</t>
  </si>
  <si>
    <t>Dr. PCP</t>
  </si>
  <si>
    <t>Dr. PFS</t>
  </si>
  <si>
    <t>Dr Viswanath</t>
  </si>
  <si>
    <t>Dr. Venkata</t>
  </si>
  <si>
    <t>Prof Prem Felix</t>
  </si>
  <si>
    <t>Dr. Kala Venkat</t>
  </si>
  <si>
    <t>Dr . CKN</t>
  </si>
  <si>
    <t>Dr . Amit Parsad</t>
  </si>
  <si>
    <t>Dr . Shyam</t>
  </si>
  <si>
    <t>Prof. Venkat</t>
  </si>
  <si>
    <t>Prof. Prem</t>
  </si>
  <si>
    <t>Prof. Rahul vaish</t>
  </si>
  <si>
    <t>Dr. Bindu</t>
  </si>
  <si>
    <t>Dr. CSY</t>
  </si>
  <si>
    <t>Dr. Ranbir</t>
  </si>
  <si>
    <t>Dr. Vishwanath</t>
  </si>
  <si>
    <t>Dr. Kaustav</t>
  </si>
  <si>
    <t>Dr. Satinder</t>
  </si>
  <si>
    <t>Dr. SKP</t>
  </si>
  <si>
    <t>Prof. Pradeep Parmeshwaran</t>
  </si>
  <si>
    <t>Dr. JKR</t>
  </si>
  <si>
    <t>Dr. K V Uday</t>
  </si>
  <si>
    <t>Prof. Subrata</t>
  </si>
  <si>
    <t>Prof.Pradeep</t>
  </si>
  <si>
    <t>Prof. Chayan</t>
  </si>
  <si>
    <t>MSc Lab</t>
  </si>
  <si>
    <r>
      <t xml:space="preserve"> sample for HP/J&amp;K-</t>
    </r>
    <r>
      <rPr>
        <sz val="11"/>
        <color theme="1"/>
        <rFont val="Times New Roman"/>
        <family val="1"/>
      </rPr>
      <t xml:space="preserve">
sample for  Academic Outside-</t>
    </r>
    <r>
      <rPr>
        <sz val="11"/>
        <color theme="1"/>
        <rFont val="Times New Roman"/>
        <family val="1"/>
      </rPr>
      <t xml:space="preserve">                                                    </t>
    </r>
  </si>
  <si>
    <t>hrs and samples</t>
  </si>
  <si>
    <t>Dr.PCP</t>
  </si>
  <si>
    <t>Dr.VKN</t>
  </si>
  <si>
    <t>MSC Lab (Dr. SG)</t>
  </si>
  <si>
    <t xml:space="preserve">Rs 25/- per sample (1H NMR)                             
Rs 30/- per sample (13C NMR)                         Rs 30/- per sample (DEPT NMR)                        Rs 30/- per sample (19F NMR)  
</t>
  </si>
  <si>
    <t xml:space="preserve">Rs 25/- per sample (H1 NMR)                                        Rs 30/- per sample (C13 NMR)                                                              </t>
  </si>
  <si>
    <t xml:space="preserve">Rs 25/- per sample (H1 NMR)                                        Rs 30/- per sample (C13 NMR)                             Rs 30/- per sample (DEPT NMR)                     Rs 40/- per sample (HETCOR NMR)                    Rs 40/- per sample (COSY NMR)                       </t>
  </si>
  <si>
    <t>Dr . Atul Dhar</t>
  </si>
  <si>
    <t>Dr .Bhakar Bakthavachlu</t>
  </si>
  <si>
    <t>External Sample</t>
  </si>
  <si>
    <t xml:space="preserve">10sampleTEM  
   Grids-6
</t>
  </si>
  <si>
    <t>Dr. Deepak Swami</t>
  </si>
  <si>
    <t>Dr. Harshad V Kulkarni</t>
  </si>
  <si>
    <t>Dr. Jaspreet Kaur</t>
  </si>
  <si>
    <t>Dr. Ranbir Singh</t>
  </si>
  <si>
    <t>Dr. Garima Agrawal</t>
  </si>
  <si>
    <t>Dr.Abhimanew Dhir</t>
  </si>
  <si>
    <t>Dr.Pradeep Parameswaran</t>
  </si>
  <si>
    <t>Dr. Shyam Kumar Masakapalli</t>
  </si>
  <si>
    <t>Dr.Subrata Ghosh</t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</si>
  <si>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GC-1 (A1 building)</t>
    </r>
  </si>
  <si>
    <r>
      <rPr>
        <u/>
        <sz val="14"/>
        <color theme="1"/>
        <rFont val="Times New Roman"/>
        <family val="1"/>
      </rPr>
      <t>Instrument usage details for the month of April 2024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Fluorescence spectrophotometer(Fluorolog)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</si>
  <si>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UV-VIS-NIR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</si>
  <si>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Lyophilizer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</si>
  <si>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FTIR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</si>
  <si>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Glove Box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</si>
  <si>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Electrochemical work station(CV)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</si>
  <si>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lifetime</t>
    </r>
  </si>
  <si>
    <r>
      <rPr>
        <b/>
        <u/>
        <sz val="11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instrument: Optical Cum Polarising Microscope</t>
    </r>
  </si>
  <si>
    <r>
      <rPr>
        <b/>
        <u/>
        <sz val="11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instrument:Circular Dicroism(CD)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</si>
  <si>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spectrophotometer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</si>
  <si>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instrument: UV-VIS spectrophotometer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</si>
  <si>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Femto Second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</si>
  <si>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instrument: MPMS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</si>
  <si>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instrument: PPMS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</si>
  <si>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instrument: DLS</t>
    </r>
  </si>
  <si>
    <r>
      <rPr>
        <b/>
        <u/>
        <sz val="11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instrument: AAS</t>
    </r>
  </si>
  <si>
    <r>
      <rPr>
        <b/>
        <u/>
        <sz val="12"/>
        <color theme="1"/>
        <rFont val="Times New Roman"/>
        <family val="1"/>
      </rPr>
      <t>Instrument usage details for the month of April 2024</t>
    </r>
    <r>
      <rPr>
        <b/>
        <sz val="12"/>
        <color theme="1"/>
        <rFont val="Times New Roman"/>
        <family val="1"/>
      </rPr>
      <t xml:space="preserve">
Name of the instrument: TGA/DSC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</si>
  <si>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instrument: Confocal</t>
    </r>
  </si>
  <si>
    <r>
      <rPr>
        <u/>
        <sz val="14"/>
        <color theme="1"/>
        <rFont val="Times New Roman"/>
        <family val="1"/>
      </rPr>
      <t>Instrument usage details for the month of April 2024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Inductively Coupled  Plasma Mass Spectrometry(ICPMS)</t>
    </r>
  </si>
  <si>
    <r>
      <rPr>
        <b/>
        <u/>
        <sz val="12"/>
        <rFont val="Times New Roman"/>
        <family val="1"/>
      </rPr>
      <t>Instrument usage details for the month of April 2024</t>
    </r>
    <r>
      <rPr>
        <b/>
        <sz val="12"/>
        <rFont val="Times New Roman"/>
        <family val="1"/>
      </rPr>
      <t xml:space="preserve">
Name of the instrument: XPS (PES/UPS)</t>
    </r>
  </si>
  <si>
    <r>
      <rPr>
        <u/>
        <sz val="14"/>
        <color theme="1"/>
        <rFont val="Times New Roman"/>
        <family val="1"/>
      </rPr>
      <t>Instrument usage details for the month of April 2024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XPS (PES/UPS)</t>
    </r>
  </si>
  <si>
    <r>
      <rPr>
        <b/>
        <u/>
        <sz val="12"/>
        <color theme="1"/>
        <rFont val="Times New Roman"/>
        <family val="1"/>
      </rPr>
      <t>Instrument usage details for the month of April 2024</t>
    </r>
    <r>
      <rPr>
        <b/>
        <sz val="12"/>
        <color theme="1"/>
        <rFont val="Times New Roman"/>
        <family val="1"/>
      </rPr>
      <t xml:space="preserve">
Name of the instrument: HR-TEM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</si>
  <si>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GC-1 AMRC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</si>
  <si>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instrument: HRMS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</si>
  <si>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instrument: SCXRD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</si>
  <si>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PXRD Miniflex 600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</si>
  <si>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instrument: PXRD</t>
    </r>
  </si>
  <si>
    <r>
      <rPr>
        <b/>
        <u/>
        <sz val="11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instrument: Rheometer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</si>
  <si>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ChemBET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</si>
  <si>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BET</t>
    </r>
  </si>
  <si>
    <r>
      <rPr>
        <b/>
        <u/>
        <sz val="11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instrument: Liquid Nitrogen Plant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</si>
  <si>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1"/>
        <color theme="1"/>
        <rFont val="Times New Roman"/>
        <family val="1"/>
      </rPr>
      <t xml:space="preserve">
Name of the instrument: HPLC/GPC</t>
    </r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</si>
  <si>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4"/>
        <color theme="1"/>
        <rFont val="Times New Roman"/>
        <family val="1"/>
      </rPr>
      <t xml:space="preserve">
Name of the instrument: NMR</t>
    </r>
  </si>
  <si>
    <t>Dr.A .Pawar</t>
  </si>
  <si>
    <t>Dr.Aditi</t>
  </si>
  <si>
    <t xml:space="preserve">1H- 46
</t>
  </si>
  <si>
    <t>1H- 139
13C- 39
DEPT- 1
19F- 1</t>
  </si>
  <si>
    <t xml:space="preserve">1H- 19
13C- 1
29Si- 2
</t>
  </si>
  <si>
    <t>1H- 130
13C- 77</t>
  </si>
  <si>
    <t>1H- 5
13C- 4</t>
  </si>
  <si>
    <t xml:space="preserve">1H- 15
</t>
  </si>
  <si>
    <t xml:space="preserve">1H- 124
13C- 100
DEPT- 2
</t>
  </si>
  <si>
    <t xml:space="preserve">1H- 3
13C- 1
</t>
  </si>
  <si>
    <t xml:space="preserve">1H- 6
</t>
  </si>
  <si>
    <t xml:space="preserve">1H- 31
</t>
  </si>
  <si>
    <t xml:space="preserve">1H- 28
13C- 20
</t>
  </si>
  <si>
    <t xml:space="preserve">1H- 33
13C- 33
</t>
  </si>
  <si>
    <t>96 hours</t>
  </si>
  <si>
    <t>Dr . A.Pawar</t>
  </si>
  <si>
    <t>Dr . Sumit Murab</t>
  </si>
  <si>
    <t>50 ltr</t>
  </si>
  <si>
    <t>7.5 ltr</t>
  </si>
  <si>
    <t>1.5 ltr</t>
  </si>
  <si>
    <t>44 ltr</t>
  </si>
  <si>
    <t>3 ltr</t>
  </si>
  <si>
    <t>Dr. Rahul vaish</t>
  </si>
  <si>
    <t>16sample</t>
  </si>
  <si>
    <t>2sample</t>
  </si>
  <si>
    <t>4sample</t>
  </si>
  <si>
    <t>1sample</t>
  </si>
  <si>
    <t>6sample</t>
  </si>
  <si>
    <t>19sample</t>
  </si>
  <si>
    <t>3sample</t>
  </si>
  <si>
    <t>26 Hour</t>
  </si>
  <si>
    <t>1 Hour</t>
  </si>
  <si>
    <t>Dr. Rík</t>
  </si>
  <si>
    <t>Dr. Sudhir</t>
  </si>
  <si>
    <t>14hour</t>
  </si>
  <si>
    <t>5hour</t>
  </si>
  <si>
    <t>0.75hour</t>
  </si>
  <si>
    <t>2.5hour</t>
  </si>
  <si>
    <t>7hour</t>
  </si>
  <si>
    <t>Dr. Garima Aggarwal</t>
  </si>
  <si>
    <t>Dr. Sunny</t>
  </si>
  <si>
    <t>21sample</t>
  </si>
  <si>
    <t>5sample</t>
  </si>
  <si>
    <t>7sample</t>
  </si>
  <si>
    <t>11sample</t>
  </si>
  <si>
    <t>15sample</t>
  </si>
  <si>
    <t>27sample</t>
  </si>
  <si>
    <t>18sample</t>
  </si>
  <si>
    <t>25sample</t>
  </si>
  <si>
    <t>9sample</t>
  </si>
  <si>
    <t>Dr. Koustav Mukhrjee</t>
  </si>
  <si>
    <t>Dr. Satvasheel</t>
  </si>
  <si>
    <t>Prof. SKP</t>
  </si>
  <si>
    <t>1(Powder samples)</t>
  </si>
  <si>
    <t>15(Powder samples)</t>
  </si>
  <si>
    <t>1 SCXRD</t>
  </si>
  <si>
    <t>5 SCXRD</t>
  </si>
  <si>
    <t>1 (HRMS)</t>
  </si>
  <si>
    <t>56 (HRMS)</t>
  </si>
  <si>
    <t>6 (HRMS)</t>
  </si>
  <si>
    <t>10(HRMS)</t>
  </si>
  <si>
    <t>12 (HRMS)</t>
  </si>
  <si>
    <t>27 (HRMS)</t>
  </si>
  <si>
    <t>2 (HRMS)</t>
  </si>
  <si>
    <t>Dr Ajay Soni</t>
  </si>
  <si>
    <t>Dr. Viswanath</t>
  </si>
  <si>
    <t>Dr. Suman Kalyan</t>
  </si>
  <si>
    <t>Dr. Jaspreet</t>
  </si>
  <si>
    <t>4 hr</t>
  </si>
  <si>
    <t>11.5 hr</t>
  </si>
  <si>
    <t>10 hr</t>
  </si>
  <si>
    <t>3.5 hr</t>
  </si>
  <si>
    <t>5 hr</t>
  </si>
  <si>
    <t>15.5 hr</t>
  </si>
  <si>
    <t>1 hr</t>
  </si>
  <si>
    <t>4.5 hr</t>
  </si>
  <si>
    <t>7.5 hr</t>
  </si>
  <si>
    <t>1.5 hr</t>
  </si>
  <si>
    <t>0.5 hr</t>
  </si>
  <si>
    <t>Dr. Prateek Saxena</t>
  </si>
  <si>
    <t>27 hr</t>
  </si>
  <si>
    <t>9hr</t>
  </si>
  <si>
    <t>3hr</t>
  </si>
  <si>
    <t>2.5hr</t>
  </si>
  <si>
    <t>24hr</t>
  </si>
  <si>
    <t>6hr</t>
  </si>
  <si>
    <t>63 hr</t>
  </si>
  <si>
    <t>21hr</t>
  </si>
  <si>
    <t>15hr</t>
  </si>
  <si>
    <t>2hr</t>
  </si>
  <si>
    <t>1hr</t>
  </si>
  <si>
    <t>4.5hr</t>
  </si>
  <si>
    <t>31.5hr</t>
  </si>
  <si>
    <t>8.5hr</t>
  </si>
  <si>
    <t>4hr</t>
  </si>
  <si>
    <t>17.5hr</t>
  </si>
  <si>
    <t>2 hour</t>
  </si>
  <si>
    <t>2hour</t>
  </si>
  <si>
    <t>3.5hour</t>
  </si>
  <si>
    <t>6.5hour</t>
  </si>
  <si>
    <t>1.5hour</t>
  </si>
  <si>
    <t>4hour</t>
  </si>
  <si>
    <t>11 hour</t>
  </si>
  <si>
    <t>14.5 hour</t>
  </si>
  <si>
    <t>5 hour</t>
  </si>
  <si>
    <t>3 hour</t>
  </si>
  <si>
    <t>15.5 hour</t>
  </si>
  <si>
    <t>9.75 hour</t>
  </si>
  <si>
    <t>11.5 hour</t>
  </si>
  <si>
    <t>1 hour</t>
  </si>
  <si>
    <t>4 hour</t>
  </si>
  <si>
    <t>3.5 hour</t>
  </si>
  <si>
    <r>
      <rPr>
        <b/>
        <u/>
        <sz val="12"/>
        <color theme="1"/>
        <rFont val="Times New Roman"/>
        <family val="1"/>
      </rPr>
      <t>Instrument usage details for the month of April 2024</t>
    </r>
    <r>
      <rPr>
        <b/>
        <sz val="12"/>
        <color theme="1"/>
        <rFont val="Times New Roman"/>
        <family val="1"/>
      </rPr>
      <t xml:space="preserve">
Name of the instrument: FE-SEM</t>
    </r>
  </si>
  <si>
    <t>1.5hr</t>
  </si>
  <si>
    <t>22.5hr</t>
  </si>
  <si>
    <t>10hr</t>
  </si>
  <si>
    <t>5.5hr</t>
  </si>
  <si>
    <t>Dr. Baskar Bakthavachalu</t>
  </si>
  <si>
    <t>4.25hr</t>
  </si>
  <si>
    <t>3days</t>
  </si>
  <si>
    <t>13days</t>
  </si>
  <si>
    <t>16days</t>
  </si>
  <si>
    <t>Dr. C. S. Yadav</t>
  </si>
  <si>
    <t>2days</t>
  </si>
  <si>
    <t>1day</t>
  </si>
  <si>
    <r>
      <rPr>
        <b/>
        <u/>
        <sz val="14"/>
        <color theme="1"/>
        <rFont val="Times New Roman"/>
        <family val="1"/>
      </rPr>
      <t>Instrument usage details for the month of April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Raman Spectrometer</t>
    </r>
  </si>
  <si>
    <t>Msc Physics</t>
  </si>
  <si>
    <t>25.5hr</t>
  </si>
  <si>
    <t>5hr</t>
  </si>
  <si>
    <t>15.5hr</t>
  </si>
  <si>
    <t>7hr</t>
  </si>
  <si>
    <t>5.5 hr</t>
  </si>
  <si>
    <t>12.5hr</t>
  </si>
  <si>
    <t>8hr</t>
  </si>
  <si>
    <t>3.5hr</t>
  </si>
  <si>
    <t>0.5hr</t>
  </si>
  <si>
    <t>8slots</t>
  </si>
  <si>
    <t>4slots</t>
  </si>
  <si>
    <t>12 slots</t>
  </si>
  <si>
    <t>2slots</t>
  </si>
  <si>
    <t>6slots</t>
  </si>
  <si>
    <t>17hr</t>
  </si>
  <si>
    <t>Dr. Jaspreet Kuar</t>
  </si>
  <si>
    <t>24 hr</t>
  </si>
  <si>
    <t>Dr. Shyam K Masakapalli</t>
  </si>
  <si>
    <t>6  hour</t>
  </si>
  <si>
    <t>30.5 hour</t>
  </si>
  <si>
    <t>0.5slot</t>
  </si>
  <si>
    <t>1.5slot</t>
  </si>
  <si>
    <t>Dr. Suman K Pal</t>
  </si>
  <si>
    <t>37.5 slots</t>
  </si>
  <si>
    <t>1slot</t>
  </si>
  <si>
    <t>Dr. C.S. Yadav</t>
  </si>
  <si>
    <t>17days</t>
  </si>
  <si>
    <t>Dr. Amit Pawar</t>
  </si>
  <si>
    <t>6 hr</t>
  </si>
  <si>
    <t xml:space="preserve">5 samples  </t>
  </si>
  <si>
    <t xml:space="preserve">67 samples  </t>
  </si>
  <si>
    <t xml:space="preserve">39 samples  </t>
  </si>
  <si>
    <t xml:space="preserve">29 samples                               Extra 18 elements/sample </t>
  </si>
  <si>
    <t>30.5hr</t>
  </si>
  <si>
    <t>11hr</t>
  </si>
  <si>
    <t>106hr</t>
  </si>
  <si>
    <t>59.5hr</t>
  </si>
  <si>
    <t>6.5hr</t>
  </si>
  <si>
    <t>18hr</t>
  </si>
  <si>
    <t>Dr. Trayambak Basak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</si>
</sst>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11" fillId="2" borderId="0" xfId="0" applyFont="1" applyFill="1"/>
    <xf numFmtId="0" fontId="11" fillId="2" borderId="1" xfId="0" applyFont="1" applyFill="1" applyBorder="1"/>
    <xf numFmtId="0" fontId="1" fillId="0" borderId="1" xfId="0" applyFont="1" applyBorder="1"/>
    <xf numFmtId="0" fontId="1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5" fillId="0" borderId="0" xfId="0" applyFont="1"/>
    <xf numFmtId="0" fontId="2" fillId="3" borderId="1" xfId="0" applyFont="1" applyFill="1" applyBorder="1" applyAlignment="1">
      <alignment horizontal="center"/>
    </xf>
    <xf numFmtId="0" fontId="8" fillId="3" borderId="0" xfId="0" applyFont="1" applyFill="1"/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2" borderId="1" xfId="0" applyFont="1" applyFill="1" applyBorder="1" applyAlignment="1">
      <alignment horizontal="left" vertical="center" wrapText="1"/>
    </xf>
    <xf numFmtId="0" fontId="8" fillId="0" borderId="2" xfId="0" applyFont="1" applyBorder="1"/>
    <xf numFmtId="0" fontId="8" fillId="3" borderId="0" xfId="0" applyFont="1" applyFill="1" applyAlignment="1">
      <alignment horizontal="center"/>
    </xf>
    <xf numFmtId="0" fontId="8" fillId="2" borderId="0" xfId="0" applyFont="1" applyFill="1"/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vertical="top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/>
    <xf numFmtId="0" fontId="8" fillId="2" borderId="7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center" vertical="top" wrapText="1"/>
    </xf>
    <xf numFmtId="3" fontId="5" fillId="2" borderId="5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0" fillId="2" borderId="1" xfId="0" applyFont="1" applyFill="1" applyBorder="1"/>
    <xf numFmtId="0" fontId="20" fillId="2" borderId="1" xfId="0" applyFont="1" applyFill="1" applyBorder="1" applyAlignment="1">
      <alignment vertical="top" wrapText="1"/>
    </xf>
    <xf numFmtId="0" fontId="20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1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0" fillId="2" borderId="1" xfId="0" applyFill="1" applyBorder="1"/>
    <xf numFmtId="0" fontId="21" fillId="2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top" wrapText="1"/>
    </xf>
    <xf numFmtId="0" fontId="5" fillId="0" borderId="12" xfId="0" applyFont="1" applyBorder="1" applyAlignment="1">
      <alignment horizontal="center" wrapText="1"/>
    </xf>
    <xf numFmtId="0" fontId="8" fillId="3" borderId="7" xfId="0" applyFont="1" applyFill="1" applyBorder="1"/>
    <xf numFmtId="3" fontId="5" fillId="2" borderId="5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center"/>
    </xf>
    <xf numFmtId="3" fontId="13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1" fillId="2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top"/>
    </xf>
    <xf numFmtId="0" fontId="1" fillId="2" borderId="6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/>
    </xf>
    <xf numFmtId="0" fontId="8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3" fontId="5" fillId="2" borderId="5" xfId="0" applyNumberFormat="1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5" fillId="2" borderId="5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3" fontId="6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25" fillId="2" borderId="1" xfId="1" applyFont="1" applyFill="1" applyBorder="1"/>
    <xf numFmtId="0" fontId="2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13" fillId="2" borderId="1" xfId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r.s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opLeftCell="A10" zoomScale="89" zoomScaleNormal="89" workbookViewId="0">
      <selection activeCell="D14" sqref="D14:E14"/>
    </sheetView>
  </sheetViews>
  <sheetFormatPr defaultColWidth="9.140625" defaultRowHeight="15.75" x14ac:dyDescent="0.25"/>
  <cols>
    <col min="1" max="1" width="9.140625" style="71"/>
    <col min="2" max="2" width="30.7109375" style="71" customWidth="1"/>
    <col min="3" max="3" width="39.7109375" style="71" customWidth="1"/>
    <col min="4" max="4" width="26.85546875" style="71" customWidth="1"/>
    <col min="5" max="5" width="24" style="71" customWidth="1"/>
    <col min="6" max="7" width="9.140625" style="71" hidden="1" customWidth="1"/>
    <col min="8" max="8" width="9.140625" style="71"/>
    <col min="9" max="9" width="9.140625" style="71" customWidth="1"/>
    <col min="10" max="16384" width="9.140625" style="71"/>
  </cols>
  <sheetData>
    <row r="1" spans="1:13" ht="33.75" customHeight="1" x14ac:dyDescent="0.25">
      <c r="A1" s="198" t="s">
        <v>231</v>
      </c>
      <c r="B1" s="199"/>
      <c r="C1" s="199"/>
      <c r="D1" s="199"/>
      <c r="E1" s="199"/>
      <c r="F1" s="199"/>
      <c r="G1" s="199"/>
    </row>
    <row r="2" spans="1:13" ht="30" customHeight="1" x14ac:dyDescent="0.25">
      <c r="A2" s="74" t="s">
        <v>0</v>
      </c>
      <c r="B2" s="77" t="s">
        <v>3</v>
      </c>
      <c r="C2" s="65" t="s">
        <v>22</v>
      </c>
      <c r="D2" s="65" t="s">
        <v>1</v>
      </c>
      <c r="E2" s="45" t="s">
        <v>29</v>
      </c>
      <c r="F2" s="46"/>
      <c r="G2" s="46"/>
    </row>
    <row r="3" spans="1:13" ht="79.5" customHeight="1" x14ac:dyDescent="0.25">
      <c r="A3" s="78">
        <v>1</v>
      </c>
      <c r="B3" s="144" t="s">
        <v>139</v>
      </c>
      <c r="C3" s="57" t="s">
        <v>145</v>
      </c>
      <c r="D3" s="148" t="s">
        <v>234</v>
      </c>
      <c r="E3" s="75">
        <v>1150</v>
      </c>
      <c r="F3" s="46"/>
      <c r="G3" s="46"/>
    </row>
    <row r="4" spans="1:13" ht="81.75" customHeight="1" x14ac:dyDescent="0.25">
      <c r="A4" s="78">
        <v>2</v>
      </c>
      <c r="B4" s="144" t="s">
        <v>232</v>
      </c>
      <c r="C4" s="57" t="s">
        <v>182</v>
      </c>
      <c r="D4" s="148" t="s">
        <v>235</v>
      </c>
      <c r="E4" s="75">
        <v>4705</v>
      </c>
      <c r="F4" s="46"/>
      <c r="G4" s="46"/>
      <c r="I4" s="79"/>
    </row>
    <row r="5" spans="1:13" ht="71.25" customHeight="1" x14ac:dyDescent="0.25">
      <c r="A5" s="78">
        <v>3</v>
      </c>
      <c r="B5" s="144" t="s">
        <v>179</v>
      </c>
      <c r="C5" s="57" t="s">
        <v>183</v>
      </c>
      <c r="D5" s="26" t="s">
        <v>236</v>
      </c>
      <c r="E5" s="76">
        <v>565</v>
      </c>
      <c r="F5" s="46"/>
      <c r="G5" s="46"/>
    </row>
    <row r="6" spans="1:13" ht="53.25" customHeight="1" x14ac:dyDescent="0.25">
      <c r="A6" s="78">
        <v>4</v>
      </c>
      <c r="B6" s="144" t="s">
        <v>180</v>
      </c>
      <c r="C6" s="57" t="s">
        <v>146</v>
      </c>
      <c r="D6" s="148" t="s">
        <v>237</v>
      </c>
      <c r="E6" s="75">
        <v>5560</v>
      </c>
      <c r="F6" s="46"/>
      <c r="G6" s="46"/>
    </row>
    <row r="7" spans="1:13" ht="81.75" customHeight="1" x14ac:dyDescent="0.25">
      <c r="A7" s="78">
        <v>5</v>
      </c>
      <c r="B7" s="144" t="s">
        <v>140</v>
      </c>
      <c r="C7" s="80" t="s">
        <v>144</v>
      </c>
      <c r="D7" s="148" t="s">
        <v>238</v>
      </c>
      <c r="E7" s="75">
        <v>245</v>
      </c>
      <c r="F7" s="46"/>
      <c r="G7" s="46"/>
      <c r="M7" s="81"/>
    </row>
    <row r="8" spans="1:13" ht="51" customHeight="1" x14ac:dyDescent="0.25">
      <c r="A8" s="78">
        <v>6</v>
      </c>
      <c r="B8" s="144" t="s">
        <v>233</v>
      </c>
      <c r="C8" s="57" t="s">
        <v>147</v>
      </c>
      <c r="D8" s="148" t="s">
        <v>239</v>
      </c>
      <c r="E8" s="75">
        <v>375</v>
      </c>
      <c r="F8" s="46"/>
      <c r="G8" s="46"/>
    </row>
    <row r="9" spans="1:13" ht="90" customHeight="1" x14ac:dyDescent="0.25">
      <c r="A9" s="78">
        <v>7</v>
      </c>
      <c r="B9" s="195" t="s">
        <v>197</v>
      </c>
      <c r="C9" s="57" t="s">
        <v>184</v>
      </c>
      <c r="D9" s="148" t="s">
        <v>240</v>
      </c>
      <c r="E9" s="75">
        <v>6160</v>
      </c>
      <c r="F9" s="46"/>
      <c r="G9" s="46"/>
    </row>
    <row r="10" spans="1:13" ht="56.25" customHeight="1" x14ac:dyDescent="0.25">
      <c r="A10" s="78">
        <v>8</v>
      </c>
      <c r="B10" s="144" t="s">
        <v>141</v>
      </c>
      <c r="C10" s="57" t="s">
        <v>147</v>
      </c>
      <c r="D10" s="148" t="s">
        <v>241</v>
      </c>
      <c r="E10" s="75">
        <v>105</v>
      </c>
      <c r="F10" s="46"/>
      <c r="G10" s="46"/>
      <c r="I10" s="124"/>
    </row>
    <row r="11" spans="1:13" ht="31.5" x14ac:dyDescent="0.25">
      <c r="A11" s="78">
        <v>9</v>
      </c>
      <c r="B11" s="144" t="s">
        <v>34</v>
      </c>
      <c r="C11" s="57" t="s">
        <v>147</v>
      </c>
      <c r="D11" s="148" t="s">
        <v>242</v>
      </c>
      <c r="E11" s="75">
        <v>150</v>
      </c>
      <c r="F11" s="46"/>
      <c r="G11" s="46"/>
    </row>
    <row r="12" spans="1:13" ht="33.75" customHeight="1" x14ac:dyDescent="0.25">
      <c r="A12" s="78">
        <v>10</v>
      </c>
      <c r="B12" s="144" t="s">
        <v>142</v>
      </c>
      <c r="C12" s="57" t="s">
        <v>147</v>
      </c>
      <c r="D12" s="148" t="s">
        <v>243</v>
      </c>
      <c r="E12" s="75">
        <v>775</v>
      </c>
      <c r="F12" s="46"/>
      <c r="G12" s="46"/>
    </row>
    <row r="13" spans="1:13" ht="47.25" x14ac:dyDescent="0.25">
      <c r="A13" s="78">
        <v>11</v>
      </c>
      <c r="B13" s="144" t="s">
        <v>143</v>
      </c>
      <c r="C13" s="57" t="s">
        <v>147</v>
      </c>
      <c r="D13" s="148" t="s">
        <v>244</v>
      </c>
      <c r="E13" s="75">
        <v>1300</v>
      </c>
      <c r="F13" s="46"/>
      <c r="G13" s="46"/>
    </row>
    <row r="14" spans="1:13" ht="135.6" customHeight="1" x14ac:dyDescent="0.25">
      <c r="A14" s="78">
        <v>12</v>
      </c>
      <c r="B14" s="144" t="s">
        <v>181</v>
      </c>
      <c r="C14" s="80" t="s">
        <v>148</v>
      </c>
      <c r="D14" s="148" t="s">
        <v>245</v>
      </c>
      <c r="E14" s="75">
        <v>1815</v>
      </c>
      <c r="F14" s="46"/>
      <c r="G14" s="46"/>
    </row>
    <row r="15" spans="1:13" ht="144.75" customHeight="1" x14ac:dyDescent="0.25">
      <c r="A15" s="38"/>
      <c r="B15" s="95"/>
      <c r="C15" s="150" t="s">
        <v>19</v>
      </c>
      <c r="D15" s="151" t="s">
        <v>118</v>
      </c>
      <c r="E15" s="42">
        <f>SUM(E3:E14)</f>
        <v>22905</v>
      </c>
      <c r="F15" s="46"/>
      <c r="G15" s="46"/>
    </row>
    <row r="16" spans="1:13" x14ac:dyDescent="0.25">
      <c r="A16" s="200"/>
      <c r="B16" s="201"/>
      <c r="C16" s="201"/>
      <c r="D16" s="201"/>
      <c r="E16" s="202"/>
      <c r="F16" s="46"/>
      <c r="G16" s="46"/>
    </row>
    <row r="17" spans="1:7" hidden="1" x14ac:dyDescent="0.25">
      <c r="A17" s="41"/>
      <c r="B17" s="49"/>
      <c r="C17" s="49"/>
      <c r="D17" s="49"/>
      <c r="E17" s="49"/>
      <c r="F17" s="46"/>
      <c r="G17" s="46"/>
    </row>
    <row r="18" spans="1:7" hidden="1" x14ac:dyDescent="0.25">
      <c r="A18" s="41"/>
      <c r="B18" s="49"/>
      <c r="C18" s="49"/>
      <c r="D18" s="49"/>
      <c r="E18" s="49"/>
      <c r="F18" s="46"/>
      <c r="G18" s="46"/>
    </row>
    <row r="19" spans="1:7" x14ac:dyDescent="0.25">
      <c r="A19" s="82"/>
      <c r="B19" s="70"/>
      <c r="C19" s="70"/>
      <c r="D19" s="70"/>
      <c r="E19" s="70"/>
      <c r="F19" s="83"/>
      <c r="G19" s="83"/>
    </row>
    <row r="20" spans="1:7" x14ac:dyDescent="0.25">
      <c r="A20" s="82"/>
      <c r="B20" s="70"/>
      <c r="C20" s="70"/>
      <c r="D20" s="70"/>
      <c r="E20" s="70"/>
      <c r="F20" s="83"/>
      <c r="G20" s="83"/>
    </row>
  </sheetData>
  <mergeCells count="2">
    <mergeCell ref="A1:G1"/>
    <mergeCell ref="A16:E16"/>
  </mergeCells>
  <hyperlinks>
    <hyperlink ref="B9" r:id="rId1" display="http://dr.sg/"/>
  </hyperlinks>
  <pageMargins left="0.7" right="0.7" top="0.75" bottom="0.75" header="0.3" footer="0.3"/>
  <pageSetup paperSize="9" orientation="portrait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4" zoomScale="110" zoomScaleNormal="110" workbookViewId="0">
      <selection activeCell="D9" sqref="D9:E9"/>
    </sheetView>
  </sheetViews>
  <sheetFormatPr defaultColWidth="9.140625" defaultRowHeight="15.75" x14ac:dyDescent="0.25"/>
  <cols>
    <col min="1" max="1" width="9.140625" style="30"/>
    <col min="2" max="2" width="33.28515625" style="30" customWidth="1"/>
    <col min="3" max="3" width="38.140625" style="30" customWidth="1"/>
    <col min="4" max="4" width="35.5703125" style="71" customWidth="1"/>
    <col min="5" max="5" width="22" style="30" customWidth="1"/>
    <col min="6" max="7" width="9.140625" style="30" hidden="1" customWidth="1"/>
    <col min="8" max="8" width="25" style="30" hidden="1" customWidth="1"/>
    <col min="9" max="16384" width="9.140625" style="30"/>
  </cols>
  <sheetData>
    <row r="1" spans="1:8" ht="36" customHeight="1" x14ac:dyDescent="0.25">
      <c r="A1" s="203" t="s">
        <v>222</v>
      </c>
      <c r="B1" s="204"/>
      <c r="C1" s="204"/>
      <c r="D1" s="204"/>
      <c r="E1" s="204"/>
      <c r="F1" s="204"/>
      <c r="G1" s="204"/>
      <c r="H1" s="31"/>
    </row>
    <row r="2" spans="1:8" ht="27.75" customHeight="1" x14ac:dyDescent="0.25">
      <c r="A2" s="65" t="s">
        <v>0</v>
      </c>
      <c r="B2" s="77" t="s">
        <v>3</v>
      </c>
      <c r="C2" s="65" t="s">
        <v>24</v>
      </c>
      <c r="D2" s="65" t="s">
        <v>1</v>
      </c>
      <c r="E2" s="93" t="s">
        <v>29</v>
      </c>
      <c r="F2" s="3"/>
      <c r="G2" s="3"/>
      <c r="H2" s="32"/>
    </row>
    <row r="3" spans="1:8" ht="30" customHeight="1" x14ac:dyDescent="0.25">
      <c r="A3" s="118">
        <v>1</v>
      </c>
      <c r="B3" s="52" t="s">
        <v>174</v>
      </c>
      <c r="C3" s="161" t="s">
        <v>67</v>
      </c>
      <c r="D3" s="42" t="s">
        <v>289</v>
      </c>
      <c r="E3" s="139">
        <v>60</v>
      </c>
      <c r="F3" s="3"/>
      <c r="G3" s="3"/>
      <c r="H3" s="32"/>
    </row>
    <row r="4" spans="1:8" ht="29.25" customHeight="1" x14ac:dyDescent="0.25">
      <c r="A4" s="118">
        <v>3</v>
      </c>
      <c r="B4" s="52" t="s">
        <v>173</v>
      </c>
      <c r="C4" s="161" t="s">
        <v>67</v>
      </c>
      <c r="D4" s="193" t="s">
        <v>290</v>
      </c>
      <c r="E4" s="139">
        <v>3360</v>
      </c>
      <c r="F4" s="3"/>
      <c r="G4" s="3"/>
      <c r="H4" s="32"/>
    </row>
    <row r="5" spans="1:8" ht="36" customHeight="1" x14ac:dyDescent="0.25">
      <c r="A5" s="118">
        <v>4</v>
      </c>
      <c r="B5" s="52" t="s">
        <v>175</v>
      </c>
      <c r="C5" s="161" t="s">
        <v>67</v>
      </c>
      <c r="D5" s="193" t="s">
        <v>291</v>
      </c>
      <c r="E5" s="139">
        <v>360</v>
      </c>
      <c r="F5" s="3"/>
      <c r="G5" s="3"/>
      <c r="H5" s="32"/>
    </row>
    <row r="6" spans="1:8" ht="28.5" customHeight="1" x14ac:dyDescent="0.25">
      <c r="A6" s="118">
        <v>5</v>
      </c>
      <c r="B6" s="52" t="s">
        <v>386</v>
      </c>
      <c r="C6" s="161" t="s">
        <v>67</v>
      </c>
      <c r="D6" s="193" t="s">
        <v>292</v>
      </c>
      <c r="E6" s="139">
        <v>600</v>
      </c>
      <c r="F6" s="3"/>
      <c r="G6" s="3"/>
      <c r="H6" s="32"/>
    </row>
    <row r="7" spans="1:8" ht="27.75" customHeight="1" x14ac:dyDescent="0.25">
      <c r="A7" s="118"/>
      <c r="B7" s="52" t="s">
        <v>142</v>
      </c>
      <c r="C7" s="161" t="s">
        <v>67</v>
      </c>
      <c r="D7" s="42" t="s">
        <v>293</v>
      </c>
      <c r="E7" s="139">
        <v>720</v>
      </c>
      <c r="F7" s="3"/>
      <c r="G7" s="3"/>
      <c r="H7" s="32"/>
    </row>
    <row r="8" spans="1:8" ht="27.75" customHeight="1" x14ac:dyDescent="0.25">
      <c r="A8" s="118"/>
      <c r="B8" s="52" t="s">
        <v>176</v>
      </c>
      <c r="C8" s="161" t="s">
        <v>67</v>
      </c>
      <c r="D8" s="193" t="s">
        <v>294</v>
      </c>
      <c r="E8" s="139">
        <v>1620</v>
      </c>
      <c r="F8" s="3"/>
      <c r="G8" s="3"/>
      <c r="H8" s="32"/>
    </row>
    <row r="9" spans="1:8" ht="30" customHeight="1" x14ac:dyDescent="0.25">
      <c r="A9" s="118"/>
      <c r="B9" s="52" t="s">
        <v>134</v>
      </c>
      <c r="C9" s="161" t="s">
        <v>67</v>
      </c>
      <c r="D9" s="193" t="s">
        <v>295</v>
      </c>
      <c r="E9" s="139">
        <v>120</v>
      </c>
      <c r="F9" s="3"/>
      <c r="G9" s="3"/>
      <c r="H9" s="32"/>
    </row>
    <row r="10" spans="1:8" ht="70.5" customHeight="1" x14ac:dyDescent="0.25">
      <c r="A10" s="118">
        <v>10</v>
      </c>
      <c r="B10" s="52" t="s">
        <v>51</v>
      </c>
      <c r="C10" s="48" t="s">
        <v>94</v>
      </c>
      <c r="D10" s="50" t="s">
        <v>119</v>
      </c>
      <c r="E10" s="139"/>
      <c r="F10" s="3"/>
      <c r="G10" s="3"/>
      <c r="H10" s="32"/>
    </row>
    <row r="11" spans="1:8" ht="15.75" hidden="1" customHeight="1" x14ac:dyDescent="0.3">
      <c r="A11" s="41"/>
      <c r="B11" s="137" t="s">
        <v>135</v>
      </c>
      <c r="C11" s="138"/>
      <c r="D11" s="137">
        <v>8</v>
      </c>
      <c r="E11" s="49"/>
      <c r="F11" s="3"/>
      <c r="G11" s="3"/>
    </row>
    <row r="12" spans="1:8" hidden="1" x14ac:dyDescent="0.25">
      <c r="A12" s="41"/>
      <c r="B12" s="49"/>
      <c r="C12" s="49"/>
      <c r="D12" s="49"/>
      <c r="E12" s="49"/>
      <c r="F12" s="3"/>
      <c r="G12" s="3"/>
    </row>
    <row r="13" spans="1:8" ht="73.5" customHeight="1" x14ac:dyDescent="0.25">
      <c r="A13" s="38"/>
      <c r="B13" s="46"/>
      <c r="C13" s="42" t="s">
        <v>19</v>
      </c>
      <c r="D13" s="46"/>
      <c r="E13" s="51">
        <f>SUM(E3:E12)</f>
        <v>6840</v>
      </c>
    </row>
    <row r="14" spans="1:8" x14ac:dyDescent="0.25">
      <c r="A14" s="10"/>
      <c r="B14" s="11"/>
      <c r="C14" s="11"/>
      <c r="D14" s="70"/>
      <c r="E14" s="11"/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4" sqref="C4:E4"/>
    </sheetView>
  </sheetViews>
  <sheetFormatPr defaultRowHeight="15" x14ac:dyDescent="0.25"/>
  <cols>
    <col min="1" max="1" width="11.42578125" customWidth="1"/>
    <col min="2" max="2" width="21.85546875" customWidth="1"/>
    <col min="3" max="3" width="24.7109375" customWidth="1"/>
    <col min="4" max="5" width="25.28515625" customWidth="1"/>
  </cols>
  <sheetData>
    <row r="1" spans="1:5" ht="46.5" customHeight="1" x14ac:dyDescent="0.25">
      <c r="A1" s="210" t="s">
        <v>221</v>
      </c>
      <c r="B1" s="210"/>
      <c r="C1" s="210"/>
      <c r="D1" s="210"/>
      <c r="E1" s="210"/>
    </row>
    <row r="2" spans="1:5" ht="28.5" x14ac:dyDescent="0.25">
      <c r="A2" s="84" t="s">
        <v>0</v>
      </c>
      <c r="B2" s="85" t="s">
        <v>3</v>
      </c>
      <c r="C2" s="84" t="s">
        <v>24</v>
      </c>
      <c r="D2" s="84" t="s">
        <v>1</v>
      </c>
      <c r="E2" s="114" t="s">
        <v>29</v>
      </c>
    </row>
    <row r="3" spans="1:5" x14ac:dyDescent="0.25">
      <c r="A3" s="170">
        <v>1</v>
      </c>
      <c r="B3" s="187" t="s">
        <v>9</v>
      </c>
      <c r="C3" s="141" t="s">
        <v>132</v>
      </c>
      <c r="D3" s="172" t="s">
        <v>377</v>
      </c>
      <c r="E3" s="110">
        <v>600</v>
      </c>
    </row>
    <row r="4" spans="1:5" x14ac:dyDescent="0.25">
      <c r="A4" s="118">
        <v>2</v>
      </c>
      <c r="B4" s="140" t="s">
        <v>8</v>
      </c>
      <c r="C4" s="141" t="s">
        <v>132</v>
      </c>
      <c r="D4" s="172" t="s">
        <v>378</v>
      </c>
      <c r="E4" s="110">
        <v>3050</v>
      </c>
    </row>
    <row r="5" spans="1:5" ht="54.75" customHeight="1" x14ac:dyDescent="0.25">
      <c r="A5" s="88">
        <v>33</v>
      </c>
      <c r="B5" s="115" t="s">
        <v>21</v>
      </c>
      <c r="C5" s="116"/>
      <c r="D5" s="116" t="s">
        <v>105</v>
      </c>
      <c r="E5" s="113"/>
    </row>
    <row r="6" spans="1:5" x14ac:dyDescent="0.25">
      <c r="A6" s="5"/>
      <c r="B6" s="3"/>
      <c r="C6" s="24" t="s">
        <v>19</v>
      </c>
      <c r="D6" s="24" t="s">
        <v>123</v>
      </c>
      <c r="E6" s="16">
        <f>SUM(E3:E5)</f>
        <v>3650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zoomScaleNormal="100" workbookViewId="0">
      <selection activeCell="D14" sqref="D14:E14"/>
    </sheetView>
  </sheetViews>
  <sheetFormatPr defaultColWidth="9.140625" defaultRowHeight="15" x14ac:dyDescent="0.25"/>
  <cols>
    <col min="1" max="1" width="9.140625" style="30"/>
    <col min="2" max="2" width="29.42578125" style="30" customWidth="1"/>
    <col min="3" max="3" width="32.140625" style="30" customWidth="1"/>
    <col min="4" max="4" width="28.28515625" style="30" customWidth="1"/>
    <col min="5" max="5" width="25.28515625" style="30" customWidth="1"/>
    <col min="6" max="7" width="9.140625" style="30" hidden="1" customWidth="1"/>
    <col min="8" max="16384" width="9.140625" style="30"/>
  </cols>
  <sheetData>
    <row r="1" spans="1:34" ht="36" customHeight="1" x14ac:dyDescent="0.25">
      <c r="A1" s="216" t="s">
        <v>220</v>
      </c>
      <c r="B1" s="217"/>
      <c r="C1" s="217"/>
      <c r="D1" s="217"/>
      <c r="E1" s="217"/>
      <c r="F1" s="217"/>
      <c r="G1" s="217"/>
    </row>
    <row r="2" spans="1:34" ht="27.75" customHeight="1" x14ac:dyDescent="0.25">
      <c r="A2" s="40" t="s">
        <v>0</v>
      </c>
      <c r="B2" s="77" t="s">
        <v>3</v>
      </c>
      <c r="C2" s="65" t="s">
        <v>23</v>
      </c>
      <c r="D2" s="77" t="s">
        <v>1</v>
      </c>
      <c r="E2" s="93" t="s">
        <v>30</v>
      </c>
      <c r="F2" s="46"/>
      <c r="G2" s="46"/>
    </row>
    <row r="3" spans="1:34" ht="21.75" customHeight="1" x14ac:dyDescent="0.25">
      <c r="A3" s="66">
        <v>1</v>
      </c>
      <c r="B3" s="53" t="s">
        <v>151</v>
      </c>
      <c r="C3" s="38" t="s">
        <v>62</v>
      </c>
      <c r="D3" s="109" t="s">
        <v>328</v>
      </c>
      <c r="E3" s="139">
        <v>250</v>
      </c>
      <c r="F3" s="46"/>
      <c r="G3" s="46"/>
    </row>
    <row r="4" spans="1:34" ht="21" customHeight="1" x14ac:dyDescent="0.25">
      <c r="A4" s="66">
        <v>2</v>
      </c>
      <c r="B4" s="53" t="s">
        <v>137</v>
      </c>
      <c r="C4" s="38" t="s">
        <v>62</v>
      </c>
      <c r="D4" s="109" t="s">
        <v>329</v>
      </c>
      <c r="E4" s="139">
        <v>250</v>
      </c>
      <c r="F4" s="46"/>
      <c r="G4" s="46"/>
    </row>
    <row r="5" spans="1:34" ht="21" customHeight="1" x14ac:dyDescent="0.25">
      <c r="A5" s="66">
        <v>3</v>
      </c>
      <c r="B5" s="53" t="s">
        <v>129</v>
      </c>
      <c r="C5" s="38" t="s">
        <v>62</v>
      </c>
      <c r="D5" s="109" t="s">
        <v>330</v>
      </c>
      <c r="E5" s="139">
        <v>437.5</v>
      </c>
      <c r="F5" s="46"/>
      <c r="G5" s="46"/>
    </row>
    <row r="6" spans="1:34" ht="19.5" customHeight="1" x14ac:dyDescent="0.25">
      <c r="A6" s="66">
        <v>4</v>
      </c>
      <c r="B6" s="53" t="s">
        <v>149</v>
      </c>
      <c r="C6" s="38" t="s">
        <v>62</v>
      </c>
      <c r="D6" s="109" t="s">
        <v>331</v>
      </c>
      <c r="E6" s="139">
        <v>812.5</v>
      </c>
      <c r="F6" s="46"/>
      <c r="G6" s="46"/>
    </row>
    <row r="7" spans="1:34" ht="19.5" customHeight="1" x14ac:dyDescent="0.25">
      <c r="A7" s="66">
        <v>5</v>
      </c>
      <c r="B7" s="53" t="s">
        <v>150</v>
      </c>
      <c r="C7" s="38" t="s">
        <v>62</v>
      </c>
      <c r="D7" s="109" t="s">
        <v>332</v>
      </c>
      <c r="E7" s="139">
        <v>187.5</v>
      </c>
      <c r="F7" s="46"/>
      <c r="G7" s="46"/>
      <c r="L7" s="62"/>
    </row>
    <row r="8" spans="1:34" ht="20.25" customHeight="1" x14ac:dyDescent="0.25">
      <c r="A8" s="66">
        <v>6</v>
      </c>
      <c r="B8" s="53" t="s">
        <v>153</v>
      </c>
      <c r="C8" s="38" t="s">
        <v>62</v>
      </c>
      <c r="D8" s="109" t="s">
        <v>269</v>
      </c>
      <c r="E8" s="139">
        <v>312.5</v>
      </c>
      <c r="F8" s="46"/>
      <c r="G8" s="46"/>
    </row>
    <row r="9" spans="1:34" ht="20.25" customHeight="1" x14ac:dyDescent="0.25">
      <c r="A9" s="66">
        <v>7</v>
      </c>
      <c r="B9" s="53" t="s">
        <v>13</v>
      </c>
      <c r="C9" s="38" t="s">
        <v>62</v>
      </c>
      <c r="D9" s="109" t="s">
        <v>329</v>
      </c>
      <c r="E9" s="139">
        <v>250</v>
      </c>
      <c r="F9" s="46"/>
      <c r="G9" s="46"/>
    </row>
    <row r="10" spans="1:34" ht="21" customHeight="1" x14ac:dyDescent="0.25">
      <c r="A10" s="66">
        <v>8</v>
      </c>
      <c r="B10" s="53" t="s">
        <v>141</v>
      </c>
      <c r="C10" s="38" t="s">
        <v>62</v>
      </c>
      <c r="D10" s="109" t="s">
        <v>331</v>
      </c>
      <c r="E10" s="139">
        <v>812.5</v>
      </c>
      <c r="F10" s="46"/>
      <c r="G10" s="46"/>
    </row>
    <row r="11" spans="1:34" ht="20.25" customHeight="1" x14ac:dyDescent="0.25">
      <c r="A11" s="66">
        <v>9</v>
      </c>
      <c r="B11" s="133" t="s">
        <v>15</v>
      </c>
      <c r="C11" s="38" t="s">
        <v>62</v>
      </c>
      <c r="D11" s="134" t="s">
        <v>329</v>
      </c>
      <c r="E11" s="139">
        <v>250</v>
      </c>
      <c r="F11" s="46"/>
      <c r="G11" s="46"/>
    </row>
    <row r="12" spans="1:34" ht="19.5" customHeight="1" x14ac:dyDescent="0.25">
      <c r="A12" s="66">
        <v>10</v>
      </c>
      <c r="B12" s="53" t="s">
        <v>168</v>
      </c>
      <c r="C12" s="38" t="s">
        <v>62</v>
      </c>
      <c r="D12" s="109" t="s">
        <v>333</v>
      </c>
      <c r="E12" s="139">
        <v>500</v>
      </c>
      <c r="F12" s="46"/>
      <c r="G12" s="46"/>
    </row>
    <row r="13" spans="1:34" ht="19.5" customHeight="1" x14ac:dyDescent="0.25">
      <c r="A13" s="66"/>
      <c r="B13" s="53" t="s">
        <v>171</v>
      </c>
      <c r="C13" s="38"/>
      <c r="D13" s="109" t="s">
        <v>328</v>
      </c>
      <c r="E13" s="139">
        <v>250</v>
      </c>
      <c r="F13" s="46"/>
      <c r="G13" s="46"/>
    </row>
    <row r="14" spans="1:34" ht="19.5" customHeight="1" x14ac:dyDescent="0.25">
      <c r="A14" s="66">
        <v>11</v>
      </c>
      <c r="B14" s="53" t="s">
        <v>138</v>
      </c>
      <c r="C14" s="38" t="s">
        <v>62</v>
      </c>
      <c r="D14" s="109" t="s">
        <v>328</v>
      </c>
      <c r="E14" s="139">
        <v>250</v>
      </c>
      <c r="F14" s="46"/>
      <c r="G14" s="46"/>
    </row>
    <row r="15" spans="1:34" ht="81" customHeight="1" x14ac:dyDescent="0.25">
      <c r="A15" s="66">
        <v>12</v>
      </c>
      <c r="B15" s="44" t="s">
        <v>20</v>
      </c>
      <c r="C15" s="57" t="s">
        <v>85</v>
      </c>
      <c r="D15" s="35" t="s">
        <v>188</v>
      </c>
      <c r="E15" s="188"/>
      <c r="F15" s="46"/>
      <c r="G15" s="46"/>
      <c r="M15" s="62"/>
    </row>
    <row r="16" spans="1:34" ht="60" customHeight="1" x14ac:dyDescent="0.25">
      <c r="A16" s="38"/>
      <c r="B16" s="46"/>
      <c r="C16" s="40" t="s">
        <v>19</v>
      </c>
      <c r="D16" s="40" t="s">
        <v>56</v>
      </c>
      <c r="E16" s="43">
        <f>SUM(E3:E15)</f>
        <v>4562.5</v>
      </c>
      <c r="F16" s="46"/>
      <c r="G16" s="46"/>
      <c r="AH16" s="63"/>
    </row>
    <row r="17" spans="1:7" x14ac:dyDescent="0.25">
      <c r="A17" s="218"/>
      <c r="B17" s="219"/>
      <c r="C17" s="219"/>
      <c r="D17" s="219"/>
      <c r="E17" s="220"/>
      <c r="F17" s="3"/>
      <c r="G17" s="3"/>
    </row>
    <row r="18" spans="1:7" hidden="1" x14ac:dyDescent="0.25">
      <c r="A18" s="8"/>
      <c r="B18" s="9"/>
      <c r="C18" s="9"/>
      <c r="D18" s="9"/>
      <c r="E18" s="9"/>
      <c r="F18" s="3"/>
      <c r="G18" s="3"/>
    </row>
    <row r="19" spans="1:7" hidden="1" x14ac:dyDescent="0.25">
      <c r="A19" s="8"/>
      <c r="B19" s="9"/>
      <c r="C19" s="9"/>
      <c r="D19" s="9"/>
      <c r="E19" s="9"/>
      <c r="F19" s="3"/>
      <c r="G19" s="3"/>
    </row>
    <row r="20" spans="1:7" x14ac:dyDescent="0.25">
      <c r="A20" s="10"/>
      <c r="B20" s="11"/>
      <c r="C20" s="11"/>
      <c r="D20" s="11"/>
      <c r="E20" s="11"/>
      <c r="F20" s="2"/>
      <c r="G20" s="2"/>
    </row>
    <row r="21" spans="1:7" x14ac:dyDescent="0.25">
      <c r="A21" s="10"/>
      <c r="B21" s="11"/>
      <c r="C21" s="11"/>
      <c r="D21" s="11"/>
      <c r="E21" s="11"/>
      <c r="F21" s="2"/>
      <c r="G21" s="2"/>
    </row>
  </sheetData>
  <mergeCells count="2">
    <mergeCell ref="A1:G1"/>
    <mergeCell ref="A17:E17"/>
  </mergeCells>
  <pageMargins left="0.7" right="0.7" top="0.75" bottom="0.75" header="0.3" footer="0.3"/>
  <pageSetup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D15" sqref="D15:E15"/>
    </sheetView>
  </sheetViews>
  <sheetFormatPr defaultColWidth="9.140625" defaultRowHeight="15.75" x14ac:dyDescent="0.25"/>
  <cols>
    <col min="1" max="1" width="9.140625" style="71"/>
    <col min="2" max="2" width="25.85546875" style="71" customWidth="1"/>
    <col min="3" max="3" width="37.7109375" style="71" customWidth="1"/>
    <col min="4" max="4" width="23.85546875" style="71" customWidth="1"/>
    <col min="5" max="5" width="18.140625" style="71" customWidth="1"/>
    <col min="6" max="7" width="9.140625" style="71" hidden="1" customWidth="1"/>
    <col min="8" max="8" width="27.42578125" style="71" customWidth="1"/>
    <col min="9" max="16384" width="9.140625" style="71"/>
  </cols>
  <sheetData>
    <row r="1" spans="1:9" ht="35.25" customHeight="1" x14ac:dyDescent="0.25">
      <c r="A1" s="216" t="s">
        <v>344</v>
      </c>
      <c r="B1" s="217"/>
      <c r="C1" s="217"/>
      <c r="D1" s="217"/>
      <c r="E1" s="217"/>
      <c r="F1" s="217"/>
      <c r="G1" s="217"/>
    </row>
    <row r="2" spans="1:9" ht="45.75" customHeight="1" x14ac:dyDescent="0.25">
      <c r="A2" s="38" t="s">
        <v>0</v>
      </c>
      <c r="B2" s="94" t="s">
        <v>3</v>
      </c>
      <c r="C2" s="64" t="s">
        <v>22</v>
      </c>
      <c r="D2" s="64" t="s">
        <v>1</v>
      </c>
      <c r="E2" s="53" t="s">
        <v>100</v>
      </c>
      <c r="F2" s="46"/>
      <c r="G2" s="46"/>
    </row>
    <row r="3" spans="1:9" ht="20.25" customHeight="1" x14ac:dyDescent="0.25">
      <c r="A3" s="66">
        <v>1</v>
      </c>
      <c r="B3" s="46" t="s">
        <v>129</v>
      </c>
      <c r="C3" s="157" t="s">
        <v>62</v>
      </c>
      <c r="D3" s="42" t="s">
        <v>334</v>
      </c>
      <c r="E3" s="117">
        <v>1375</v>
      </c>
      <c r="F3" s="46"/>
      <c r="G3" s="46"/>
    </row>
    <row r="4" spans="1:9" ht="19.5" customHeight="1" x14ac:dyDescent="0.25">
      <c r="A4" s="66">
        <v>2</v>
      </c>
      <c r="B4" s="53" t="s">
        <v>297</v>
      </c>
      <c r="C4" s="157" t="s">
        <v>62</v>
      </c>
      <c r="D4" s="168" t="s">
        <v>335</v>
      </c>
      <c r="E4" s="117">
        <v>1812.5</v>
      </c>
      <c r="F4" s="46"/>
      <c r="G4" s="46"/>
    </row>
    <row r="5" spans="1:9" ht="21" customHeight="1" x14ac:dyDescent="0.25">
      <c r="A5" s="66">
        <v>3</v>
      </c>
      <c r="B5" s="53" t="s">
        <v>154</v>
      </c>
      <c r="C5" s="157" t="s">
        <v>62</v>
      </c>
      <c r="D5" s="168" t="s">
        <v>336</v>
      </c>
      <c r="E5" s="117">
        <v>625</v>
      </c>
      <c r="F5" s="46"/>
      <c r="G5" s="46"/>
      <c r="H5" s="49"/>
    </row>
    <row r="6" spans="1:9" ht="19.5" customHeight="1" x14ac:dyDescent="0.25">
      <c r="A6" s="66">
        <v>4</v>
      </c>
      <c r="B6" s="53" t="s">
        <v>298</v>
      </c>
      <c r="C6" s="157" t="s">
        <v>62</v>
      </c>
      <c r="D6" s="168" t="s">
        <v>337</v>
      </c>
      <c r="E6" s="117">
        <v>375</v>
      </c>
      <c r="F6" s="46"/>
      <c r="G6" s="46"/>
    </row>
    <row r="7" spans="1:9" ht="21" customHeight="1" x14ac:dyDescent="0.25">
      <c r="A7" s="66">
        <v>5</v>
      </c>
      <c r="B7" s="53" t="s">
        <v>137</v>
      </c>
      <c r="C7" s="157" t="s">
        <v>62</v>
      </c>
      <c r="D7" s="168" t="s">
        <v>338</v>
      </c>
      <c r="E7" s="117">
        <v>1937.5</v>
      </c>
      <c r="F7" s="46"/>
      <c r="G7" s="46"/>
    </row>
    <row r="8" spans="1:9" ht="18.75" customHeight="1" x14ac:dyDescent="0.25">
      <c r="A8" s="66">
        <v>6</v>
      </c>
      <c r="B8" s="53" t="s">
        <v>155</v>
      </c>
      <c r="C8" s="157" t="s">
        <v>62</v>
      </c>
      <c r="D8" s="168" t="s">
        <v>336</v>
      </c>
      <c r="E8" s="117">
        <v>625</v>
      </c>
      <c r="F8" s="46"/>
      <c r="G8" s="46"/>
    </row>
    <row r="9" spans="1:9" ht="20.25" customHeight="1" x14ac:dyDescent="0.25">
      <c r="A9" s="66">
        <v>7</v>
      </c>
      <c r="B9" s="53" t="s">
        <v>156</v>
      </c>
      <c r="C9" s="157" t="s">
        <v>62</v>
      </c>
      <c r="D9" s="168" t="s">
        <v>339</v>
      </c>
      <c r="E9" s="117">
        <v>1218.75</v>
      </c>
      <c r="F9" s="46"/>
      <c r="G9" s="46"/>
      <c r="I9" s="68"/>
    </row>
    <row r="10" spans="1:9" ht="18.75" customHeight="1" x14ac:dyDescent="0.25">
      <c r="A10" s="66">
        <v>8</v>
      </c>
      <c r="B10" s="53" t="s">
        <v>34</v>
      </c>
      <c r="C10" s="157" t="s">
        <v>62</v>
      </c>
      <c r="D10" s="168" t="s">
        <v>340</v>
      </c>
      <c r="E10" s="117">
        <v>1437.5</v>
      </c>
      <c r="F10" s="46"/>
      <c r="G10" s="46"/>
    </row>
    <row r="11" spans="1:9" ht="20.25" customHeight="1" x14ac:dyDescent="0.25">
      <c r="A11" s="66">
        <v>9</v>
      </c>
      <c r="B11" s="53" t="s">
        <v>150</v>
      </c>
      <c r="C11" s="157" t="s">
        <v>62</v>
      </c>
      <c r="D11" s="168" t="s">
        <v>341</v>
      </c>
      <c r="E11" s="117">
        <v>125</v>
      </c>
      <c r="F11" s="46"/>
      <c r="G11" s="46"/>
    </row>
    <row r="12" spans="1:9" ht="21" customHeight="1" x14ac:dyDescent="0.25">
      <c r="A12" s="66">
        <v>10</v>
      </c>
      <c r="B12" s="53" t="s">
        <v>254</v>
      </c>
      <c r="C12" s="157" t="s">
        <v>62</v>
      </c>
      <c r="D12" s="168" t="s">
        <v>342</v>
      </c>
      <c r="E12" s="117">
        <v>500</v>
      </c>
      <c r="F12" s="46"/>
      <c r="G12" s="46"/>
    </row>
    <row r="13" spans="1:9" ht="18.75" customHeight="1" x14ac:dyDescent="0.25">
      <c r="A13" s="66">
        <v>11</v>
      </c>
      <c r="B13" s="53" t="s">
        <v>128</v>
      </c>
      <c r="C13" s="157" t="s">
        <v>62</v>
      </c>
      <c r="D13" s="168" t="s">
        <v>337</v>
      </c>
      <c r="E13" s="117">
        <v>375</v>
      </c>
      <c r="F13" s="46"/>
      <c r="G13" s="46"/>
    </row>
    <row r="14" spans="1:9" ht="19.5" customHeight="1" x14ac:dyDescent="0.25">
      <c r="A14" s="66">
        <v>12</v>
      </c>
      <c r="B14" s="53" t="s">
        <v>296</v>
      </c>
      <c r="C14" s="157" t="s">
        <v>62</v>
      </c>
      <c r="D14" s="168" t="s">
        <v>328</v>
      </c>
      <c r="E14" s="117">
        <v>250</v>
      </c>
      <c r="F14" s="46"/>
      <c r="G14" s="46"/>
    </row>
    <row r="15" spans="1:9" ht="19.5" customHeight="1" x14ac:dyDescent="0.25">
      <c r="A15" s="66">
        <v>13</v>
      </c>
      <c r="B15" s="46" t="s">
        <v>299</v>
      </c>
      <c r="C15" s="157" t="s">
        <v>62</v>
      </c>
      <c r="D15" s="42" t="s">
        <v>343</v>
      </c>
      <c r="E15" s="117">
        <v>437.5</v>
      </c>
      <c r="F15" s="46"/>
      <c r="G15" s="46"/>
    </row>
    <row r="16" spans="1:9" ht="19.5" customHeight="1" x14ac:dyDescent="0.25">
      <c r="A16" s="66">
        <v>14</v>
      </c>
      <c r="B16" s="46" t="s">
        <v>43</v>
      </c>
      <c r="C16" s="157" t="s">
        <v>62</v>
      </c>
      <c r="D16" s="42" t="s">
        <v>329</v>
      </c>
      <c r="E16" s="117">
        <v>250</v>
      </c>
      <c r="F16" s="46"/>
      <c r="G16" s="46"/>
    </row>
    <row r="17" spans="1:5" ht="157.5" x14ac:dyDescent="0.25">
      <c r="A17" s="38"/>
      <c r="B17" s="169" t="s">
        <v>51</v>
      </c>
      <c r="C17" s="52" t="s">
        <v>116</v>
      </c>
      <c r="D17" s="189"/>
      <c r="E17" s="46"/>
    </row>
    <row r="18" spans="1:5" x14ac:dyDescent="0.25">
      <c r="A18" s="46"/>
      <c r="B18" s="46"/>
      <c r="C18" s="54" t="s">
        <v>19</v>
      </c>
      <c r="D18" s="54" t="s">
        <v>56</v>
      </c>
      <c r="E18" s="55">
        <f>SUM(E3:E17)</f>
        <v>11343.75</v>
      </c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22" zoomScale="110" zoomScaleNormal="110" workbookViewId="0">
      <selection activeCell="I34" sqref="I34"/>
    </sheetView>
  </sheetViews>
  <sheetFormatPr defaultColWidth="9.140625" defaultRowHeight="15" x14ac:dyDescent="0.25"/>
  <cols>
    <col min="1" max="1" width="10" style="30" customWidth="1"/>
    <col min="2" max="2" width="31.85546875" style="30" customWidth="1"/>
    <col min="3" max="3" width="33.7109375" style="30" customWidth="1"/>
    <col min="4" max="4" width="19.5703125" style="30" customWidth="1"/>
    <col min="5" max="5" width="22" style="30" customWidth="1"/>
    <col min="6" max="16384" width="9.140625" style="30"/>
  </cols>
  <sheetData>
    <row r="1" spans="1:5" ht="37.5" customHeight="1" x14ac:dyDescent="0.25">
      <c r="A1" s="211" t="s">
        <v>219</v>
      </c>
      <c r="B1" s="211"/>
      <c r="C1" s="211"/>
      <c r="D1" s="211"/>
      <c r="E1" s="211"/>
    </row>
    <row r="2" spans="1:5" ht="27.75" customHeight="1" x14ac:dyDescent="0.25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</row>
    <row r="3" spans="1:5" ht="19.5" customHeight="1" x14ac:dyDescent="0.25">
      <c r="A3" s="5">
        <v>1</v>
      </c>
      <c r="B3" s="3" t="s">
        <v>4</v>
      </c>
      <c r="C3" s="5" t="s">
        <v>73</v>
      </c>
      <c r="D3" s="5" t="s">
        <v>27</v>
      </c>
      <c r="E3" s="5">
        <v>0</v>
      </c>
    </row>
    <row r="4" spans="1:5" ht="19.5" customHeight="1" x14ac:dyDescent="0.25">
      <c r="A4" s="5">
        <v>2</v>
      </c>
      <c r="B4" s="3" t="s">
        <v>5</v>
      </c>
      <c r="C4" s="5" t="s">
        <v>73</v>
      </c>
      <c r="D4" s="5" t="s">
        <v>27</v>
      </c>
      <c r="E4" s="5">
        <v>0</v>
      </c>
    </row>
    <row r="5" spans="1:5" ht="19.5" customHeight="1" x14ac:dyDescent="0.25">
      <c r="A5" s="5">
        <v>3</v>
      </c>
      <c r="B5" s="3" t="s">
        <v>6</v>
      </c>
      <c r="C5" s="5" t="s">
        <v>73</v>
      </c>
      <c r="D5" s="5" t="s">
        <v>27</v>
      </c>
      <c r="E5" s="5">
        <v>0</v>
      </c>
    </row>
    <row r="6" spans="1:5" ht="20.25" customHeight="1" x14ac:dyDescent="0.25">
      <c r="A6" s="5">
        <v>4</v>
      </c>
      <c r="B6" s="3" t="s">
        <v>7</v>
      </c>
      <c r="C6" s="5" t="s">
        <v>73</v>
      </c>
      <c r="D6" s="5" t="s">
        <v>27</v>
      </c>
      <c r="E6" s="5">
        <v>0</v>
      </c>
    </row>
    <row r="7" spans="1:5" ht="21.75" customHeight="1" x14ac:dyDescent="0.25">
      <c r="A7" s="5">
        <v>5</v>
      </c>
      <c r="B7" s="3" t="s">
        <v>8</v>
      </c>
      <c r="C7" s="5" t="s">
        <v>73</v>
      </c>
      <c r="D7" s="5" t="s">
        <v>27</v>
      </c>
      <c r="E7" s="5">
        <v>0</v>
      </c>
    </row>
    <row r="8" spans="1:5" ht="21" customHeight="1" x14ac:dyDescent="0.25">
      <c r="A8" s="5">
        <v>6</v>
      </c>
      <c r="B8" s="3" t="s">
        <v>9</v>
      </c>
      <c r="C8" s="5" t="s">
        <v>73</v>
      </c>
      <c r="D8" s="5" t="s">
        <v>27</v>
      </c>
      <c r="E8" s="5">
        <v>0</v>
      </c>
    </row>
    <row r="9" spans="1:5" ht="20.25" customHeight="1" x14ac:dyDescent="0.25">
      <c r="A9" s="5">
        <v>7</v>
      </c>
      <c r="B9" s="3" t="s">
        <v>10</v>
      </c>
      <c r="C9" s="5" t="s">
        <v>73</v>
      </c>
      <c r="D9" s="5" t="s">
        <v>27</v>
      </c>
      <c r="E9" s="5">
        <v>0</v>
      </c>
    </row>
    <row r="10" spans="1:5" ht="22.5" customHeight="1" x14ac:dyDescent="0.25">
      <c r="A10" s="5">
        <v>8</v>
      </c>
      <c r="B10" s="3" t="s">
        <v>11</v>
      </c>
      <c r="C10" s="5" t="s">
        <v>73</v>
      </c>
      <c r="D10" s="5" t="s">
        <v>27</v>
      </c>
      <c r="E10" s="5">
        <v>0</v>
      </c>
    </row>
    <row r="11" spans="1:5" ht="20.25" customHeight="1" x14ac:dyDescent="0.25">
      <c r="A11" s="5">
        <v>9</v>
      </c>
      <c r="B11" s="3" t="s">
        <v>12</v>
      </c>
      <c r="C11" s="5" t="s">
        <v>73</v>
      </c>
      <c r="D11" s="5" t="s">
        <v>27</v>
      </c>
      <c r="E11" s="5">
        <v>0</v>
      </c>
    </row>
    <row r="12" spans="1:5" ht="19.5" customHeight="1" x14ac:dyDescent="0.25">
      <c r="A12" s="5">
        <v>10</v>
      </c>
      <c r="B12" s="3" t="s">
        <v>13</v>
      </c>
      <c r="C12" s="5" t="s">
        <v>73</v>
      </c>
      <c r="D12" s="5" t="s">
        <v>27</v>
      </c>
      <c r="E12" s="5">
        <v>0</v>
      </c>
    </row>
    <row r="13" spans="1:5" ht="19.5" customHeight="1" x14ac:dyDescent="0.25">
      <c r="A13" s="5">
        <v>11</v>
      </c>
      <c r="B13" s="3" t="s">
        <v>14</v>
      </c>
      <c r="C13" s="5" t="s">
        <v>73</v>
      </c>
      <c r="D13" s="5" t="s">
        <v>27</v>
      </c>
      <c r="E13" s="5">
        <v>0</v>
      </c>
    </row>
    <row r="14" spans="1:5" ht="19.5" customHeight="1" x14ac:dyDescent="0.25">
      <c r="A14" s="5">
        <v>12</v>
      </c>
      <c r="B14" s="3" t="s">
        <v>15</v>
      </c>
      <c r="C14" s="5" t="s">
        <v>73</v>
      </c>
      <c r="D14" s="5" t="s">
        <v>27</v>
      </c>
      <c r="E14" s="5">
        <v>0</v>
      </c>
    </row>
    <row r="15" spans="1:5" ht="18.75" customHeight="1" x14ac:dyDescent="0.25">
      <c r="A15" s="5">
        <v>13</v>
      </c>
      <c r="B15" s="3" t="s">
        <v>16</v>
      </c>
      <c r="C15" s="5" t="s">
        <v>73</v>
      </c>
      <c r="D15" s="5" t="s">
        <v>27</v>
      </c>
      <c r="E15" s="5">
        <v>0</v>
      </c>
    </row>
    <row r="16" spans="1:5" ht="20.25" customHeight="1" x14ac:dyDescent="0.25">
      <c r="A16" s="5">
        <v>14</v>
      </c>
      <c r="B16" s="3" t="s">
        <v>17</v>
      </c>
      <c r="C16" s="5" t="s">
        <v>73</v>
      </c>
      <c r="D16" s="5" t="s">
        <v>27</v>
      </c>
      <c r="E16" s="5">
        <v>0</v>
      </c>
    </row>
    <row r="17" spans="1:5" ht="18.75" customHeight="1" x14ac:dyDescent="0.25">
      <c r="A17" s="5">
        <v>15</v>
      </c>
      <c r="B17" s="3" t="s">
        <v>18</v>
      </c>
      <c r="C17" s="5" t="s">
        <v>73</v>
      </c>
      <c r="D17" s="5" t="s">
        <v>27</v>
      </c>
      <c r="E17" s="5">
        <v>0</v>
      </c>
    </row>
    <row r="18" spans="1:5" ht="19.5" customHeight="1" x14ac:dyDescent="0.25">
      <c r="A18" s="5">
        <v>16</v>
      </c>
      <c r="B18" s="3" t="s">
        <v>25</v>
      </c>
      <c r="C18" s="5" t="s">
        <v>73</v>
      </c>
      <c r="D18" s="5" t="s">
        <v>27</v>
      </c>
      <c r="E18" s="5">
        <v>0</v>
      </c>
    </row>
    <row r="19" spans="1:5" ht="19.5" customHeight="1" x14ac:dyDescent="0.25">
      <c r="A19" s="5">
        <v>17</v>
      </c>
      <c r="B19" s="3" t="s">
        <v>26</v>
      </c>
      <c r="C19" s="5" t="s">
        <v>73</v>
      </c>
      <c r="D19" s="5" t="s">
        <v>27</v>
      </c>
      <c r="E19" s="5">
        <v>0</v>
      </c>
    </row>
    <row r="20" spans="1:5" ht="18.75" customHeight="1" x14ac:dyDescent="0.25">
      <c r="A20" s="5">
        <v>18</v>
      </c>
      <c r="B20" s="3" t="s">
        <v>33</v>
      </c>
      <c r="C20" s="5" t="s">
        <v>73</v>
      </c>
      <c r="D20" s="5" t="s">
        <v>27</v>
      </c>
      <c r="E20" s="5">
        <v>0</v>
      </c>
    </row>
    <row r="21" spans="1:5" ht="18.75" customHeight="1" x14ac:dyDescent="0.25">
      <c r="A21" s="5">
        <v>19</v>
      </c>
      <c r="B21" s="3" t="s">
        <v>35</v>
      </c>
      <c r="C21" s="5" t="s">
        <v>73</v>
      </c>
      <c r="D21" s="5" t="s">
        <v>27</v>
      </c>
      <c r="E21" s="5">
        <v>0</v>
      </c>
    </row>
    <row r="22" spans="1:5" ht="19.5" customHeight="1" x14ac:dyDescent="0.25">
      <c r="A22" s="5">
        <v>20</v>
      </c>
      <c r="B22" s="3" t="s">
        <v>31</v>
      </c>
      <c r="C22" s="5" t="s">
        <v>73</v>
      </c>
      <c r="D22" s="5" t="s">
        <v>27</v>
      </c>
      <c r="E22" s="5">
        <v>0</v>
      </c>
    </row>
    <row r="23" spans="1:5" ht="18.75" customHeight="1" x14ac:dyDescent="0.25">
      <c r="A23" s="5">
        <v>21</v>
      </c>
      <c r="B23" s="3" t="s">
        <v>32</v>
      </c>
      <c r="C23" s="5" t="s">
        <v>73</v>
      </c>
      <c r="D23" s="5" t="s">
        <v>27</v>
      </c>
      <c r="E23" s="5">
        <v>0</v>
      </c>
    </row>
    <row r="24" spans="1:5" ht="18.75" customHeight="1" x14ac:dyDescent="0.25">
      <c r="A24" s="5">
        <v>22</v>
      </c>
      <c r="B24" s="3" t="s">
        <v>34</v>
      </c>
      <c r="C24" s="5" t="s">
        <v>73</v>
      </c>
      <c r="D24" s="5" t="s">
        <v>27</v>
      </c>
      <c r="E24" s="5">
        <v>0</v>
      </c>
    </row>
    <row r="25" spans="1:5" ht="18" customHeight="1" x14ac:dyDescent="0.25">
      <c r="A25" s="5">
        <v>23</v>
      </c>
      <c r="B25" s="3" t="s">
        <v>36</v>
      </c>
      <c r="C25" s="5" t="s">
        <v>73</v>
      </c>
      <c r="D25" s="5" t="s">
        <v>27</v>
      </c>
      <c r="E25" s="5">
        <v>0</v>
      </c>
    </row>
    <row r="26" spans="1:5" ht="19.5" customHeight="1" x14ac:dyDescent="0.25">
      <c r="A26" s="5">
        <v>24</v>
      </c>
      <c r="B26" s="3" t="s">
        <v>38</v>
      </c>
      <c r="C26" s="5" t="s">
        <v>73</v>
      </c>
      <c r="D26" s="5" t="s">
        <v>27</v>
      </c>
      <c r="E26" s="5">
        <v>0</v>
      </c>
    </row>
    <row r="27" spans="1:5" ht="21" customHeight="1" x14ac:dyDescent="0.25">
      <c r="A27" s="5">
        <v>25</v>
      </c>
      <c r="B27" s="3" t="s">
        <v>39</v>
      </c>
      <c r="C27" s="5" t="s">
        <v>73</v>
      </c>
      <c r="D27" s="5" t="s">
        <v>27</v>
      </c>
      <c r="E27" s="5">
        <v>0</v>
      </c>
    </row>
    <row r="28" spans="1:5" ht="18.75" customHeight="1" x14ac:dyDescent="0.25">
      <c r="A28" s="5">
        <v>26</v>
      </c>
      <c r="B28" s="3" t="s">
        <v>40</v>
      </c>
      <c r="C28" s="5" t="s">
        <v>73</v>
      </c>
      <c r="D28" s="5" t="s">
        <v>27</v>
      </c>
      <c r="E28" s="5">
        <v>0</v>
      </c>
    </row>
    <row r="29" spans="1:5" ht="20.25" customHeight="1" x14ac:dyDescent="0.25">
      <c r="A29" s="5">
        <v>27</v>
      </c>
      <c r="B29" s="3" t="s">
        <v>41</v>
      </c>
      <c r="C29" s="5" t="s">
        <v>73</v>
      </c>
      <c r="D29" s="5" t="s">
        <v>27</v>
      </c>
      <c r="E29" s="5">
        <v>0</v>
      </c>
    </row>
    <row r="30" spans="1:5" ht="19.5" customHeight="1" x14ac:dyDescent="0.25">
      <c r="A30" s="5">
        <v>28</v>
      </c>
      <c r="B30" s="3" t="s">
        <v>42</v>
      </c>
      <c r="C30" s="5" t="s">
        <v>73</v>
      </c>
      <c r="D30" s="5" t="s">
        <v>27</v>
      </c>
      <c r="E30" s="5">
        <v>0</v>
      </c>
    </row>
    <row r="31" spans="1:5" ht="18.75" customHeight="1" x14ac:dyDescent="0.25">
      <c r="A31" s="5">
        <v>29</v>
      </c>
      <c r="B31" s="3" t="s">
        <v>45</v>
      </c>
      <c r="C31" s="5" t="s">
        <v>73</v>
      </c>
      <c r="D31" s="5" t="s">
        <v>27</v>
      </c>
      <c r="E31" s="5">
        <v>0</v>
      </c>
    </row>
    <row r="32" spans="1:5" ht="18.75" customHeight="1" x14ac:dyDescent="0.25">
      <c r="A32" s="5">
        <v>30</v>
      </c>
      <c r="B32" s="3" t="s">
        <v>46</v>
      </c>
      <c r="C32" s="5" t="s">
        <v>73</v>
      </c>
      <c r="D32" s="5" t="s">
        <v>27</v>
      </c>
      <c r="E32" s="5">
        <v>0</v>
      </c>
    </row>
    <row r="33" spans="1:5" ht="18" customHeight="1" x14ac:dyDescent="0.25">
      <c r="A33" s="5">
        <v>31</v>
      </c>
      <c r="B33" s="3" t="s">
        <v>47</v>
      </c>
      <c r="C33" s="5" t="s">
        <v>73</v>
      </c>
      <c r="D33" s="5" t="s">
        <v>27</v>
      </c>
      <c r="E33" s="5">
        <v>0</v>
      </c>
    </row>
    <row r="34" spans="1:5" ht="18" customHeight="1" x14ac:dyDescent="0.25">
      <c r="A34" s="5">
        <v>32</v>
      </c>
      <c r="B34" s="3" t="s">
        <v>28</v>
      </c>
      <c r="C34" s="5" t="s">
        <v>73</v>
      </c>
      <c r="D34" s="5" t="s">
        <v>27</v>
      </c>
      <c r="E34" s="5">
        <v>0</v>
      </c>
    </row>
    <row r="35" spans="1:5" ht="50.25" customHeight="1" x14ac:dyDescent="0.25">
      <c r="A35" s="20">
        <v>33</v>
      </c>
      <c r="B35" s="27" t="s">
        <v>21</v>
      </c>
      <c r="C35" s="7" t="s">
        <v>74</v>
      </c>
      <c r="D35" s="20" t="s">
        <v>27</v>
      </c>
      <c r="E35" s="20">
        <v>0</v>
      </c>
    </row>
    <row r="36" spans="1:5" x14ac:dyDescent="0.25">
      <c r="A36" s="5"/>
      <c r="B36" s="3"/>
      <c r="C36" s="13" t="s">
        <v>19</v>
      </c>
      <c r="D36" s="13" t="s">
        <v>56</v>
      </c>
      <c r="E36" s="14">
        <f>SUM(E3:E35)</f>
        <v>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7" workbookViewId="0">
      <selection activeCell="D18" sqref="D18:E18"/>
    </sheetView>
  </sheetViews>
  <sheetFormatPr defaultColWidth="9.140625" defaultRowHeight="15" x14ac:dyDescent="0.25"/>
  <cols>
    <col min="1" max="1" width="8" style="30" customWidth="1"/>
    <col min="2" max="2" width="31.28515625" style="30" customWidth="1"/>
    <col min="3" max="3" width="42.85546875" style="30" customWidth="1"/>
    <col min="4" max="4" width="21" style="73" customWidth="1"/>
    <col min="5" max="5" width="21.140625" style="62" customWidth="1"/>
    <col min="6" max="16384" width="9.140625" style="30"/>
  </cols>
  <sheetData>
    <row r="1" spans="1:5" ht="49.5" customHeight="1" x14ac:dyDescent="0.25">
      <c r="A1" s="221" t="s">
        <v>218</v>
      </c>
      <c r="B1" s="222"/>
      <c r="C1" s="222"/>
      <c r="D1" s="222"/>
      <c r="E1" s="222"/>
    </row>
    <row r="2" spans="1:5" ht="47.25" x14ac:dyDescent="0.25">
      <c r="A2" s="100" t="s">
        <v>0</v>
      </c>
      <c r="B2" s="100" t="s">
        <v>3</v>
      </c>
      <c r="C2" s="101" t="s">
        <v>24</v>
      </c>
      <c r="D2" s="102" t="s">
        <v>1</v>
      </c>
      <c r="E2" s="103" t="s">
        <v>29</v>
      </c>
    </row>
    <row r="3" spans="1:5" ht="15.75" x14ac:dyDescent="0.25">
      <c r="A3" s="162">
        <v>1</v>
      </c>
      <c r="B3" s="144" t="s">
        <v>5</v>
      </c>
      <c r="C3" s="56" t="s">
        <v>57</v>
      </c>
      <c r="D3" s="193" t="s">
        <v>300</v>
      </c>
      <c r="E3" s="163">
        <v>800</v>
      </c>
    </row>
    <row r="4" spans="1:5" ht="15.75" x14ac:dyDescent="0.25">
      <c r="A4" s="162">
        <v>2</v>
      </c>
      <c r="B4" s="144" t="s">
        <v>6</v>
      </c>
      <c r="C4" s="56" t="s">
        <v>57</v>
      </c>
      <c r="D4" s="193" t="s">
        <v>301</v>
      </c>
      <c r="E4" s="163">
        <v>2300</v>
      </c>
    </row>
    <row r="5" spans="1:5" ht="15.75" x14ac:dyDescent="0.25">
      <c r="A5" s="162">
        <v>3</v>
      </c>
      <c r="B5" s="144" t="s">
        <v>7</v>
      </c>
      <c r="C5" s="56" t="s">
        <v>57</v>
      </c>
      <c r="D5" s="193" t="s">
        <v>302</v>
      </c>
      <c r="E5" s="163">
        <v>2000</v>
      </c>
    </row>
    <row r="6" spans="1:5" ht="15.75" x14ac:dyDescent="0.25">
      <c r="A6" s="162">
        <v>4</v>
      </c>
      <c r="B6" s="144" t="s">
        <v>8</v>
      </c>
      <c r="C6" s="56" t="s">
        <v>57</v>
      </c>
      <c r="D6" s="193" t="s">
        <v>387</v>
      </c>
      <c r="E6" s="163">
        <v>1200</v>
      </c>
    </row>
    <row r="7" spans="1:5" ht="15.75" x14ac:dyDescent="0.25">
      <c r="A7" s="162">
        <v>5</v>
      </c>
      <c r="B7" s="144" t="s">
        <v>9</v>
      </c>
      <c r="C7" s="56" t="s">
        <v>57</v>
      </c>
      <c r="D7" s="193" t="s">
        <v>303</v>
      </c>
      <c r="E7" s="163">
        <v>700</v>
      </c>
    </row>
    <row r="8" spans="1:5" ht="15.75" x14ac:dyDescent="0.25">
      <c r="A8" s="162">
        <v>6</v>
      </c>
      <c r="B8" s="144" t="s">
        <v>11</v>
      </c>
      <c r="C8" s="56" t="s">
        <v>57</v>
      </c>
      <c r="D8" s="193" t="s">
        <v>304</v>
      </c>
      <c r="E8" s="163">
        <v>1000</v>
      </c>
    </row>
    <row r="9" spans="1:5" ht="15.75" x14ac:dyDescent="0.25">
      <c r="A9" s="162">
        <v>7</v>
      </c>
      <c r="B9" s="144" t="s">
        <v>12</v>
      </c>
      <c r="C9" s="56" t="s">
        <v>57</v>
      </c>
      <c r="D9" s="193" t="s">
        <v>305</v>
      </c>
      <c r="E9" s="163">
        <v>3100</v>
      </c>
    </row>
    <row r="10" spans="1:5" ht="15.75" x14ac:dyDescent="0.25">
      <c r="A10" s="162">
        <v>8</v>
      </c>
      <c r="B10" s="144" t="s">
        <v>13</v>
      </c>
      <c r="C10" s="56" t="s">
        <v>57</v>
      </c>
      <c r="D10" s="193" t="s">
        <v>302</v>
      </c>
      <c r="E10" s="163">
        <v>2000</v>
      </c>
    </row>
    <row r="11" spans="1:5" ht="15.75" x14ac:dyDescent="0.25">
      <c r="A11" s="162">
        <v>9</v>
      </c>
      <c r="B11" s="189" t="s">
        <v>15</v>
      </c>
      <c r="C11" s="56" t="s">
        <v>57</v>
      </c>
      <c r="D11" s="54" t="s">
        <v>306</v>
      </c>
      <c r="E11" s="163">
        <v>200</v>
      </c>
    </row>
    <row r="12" spans="1:5" ht="15.75" x14ac:dyDescent="0.25">
      <c r="A12" s="162">
        <v>10</v>
      </c>
      <c r="B12" s="144" t="s">
        <v>18</v>
      </c>
      <c r="C12" s="56" t="s">
        <v>57</v>
      </c>
      <c r="D12" s="193" t="s">
        <v>307</v>
      </c>
      <c r="E12" s="163">
        <v>900</v>
      </c>
    </row>
    <row r="13" spans="1:5" ht="15.75" x14ac:dyDescent="0.25">
      <c r="A13" s="162">
        <v>11</v>
      </c>
      <c r="B13" s="144" t="s">
        <v>25</v>
      </c>
      <c r="C13" s="56" t="s">
        <v>57</v>
      </c>
      <c r="D13" s="193" t="s">
        <v>300</v>
      </c>
      <c r="E13" s="164">
        <v>800</v>
      </c>
    </row>
    <row r="14" spans="1:5" ht="15.75" x14ac:dyDescent="0.25">
      <c r="A14" s="162">
        <v>12</v>
      </c>
      <c r="B14" s="144" t="s">
        <v>26</v>
      </c>
      <c r="C14" s="56" t="s">
        <v>57</v>
      </c>
      <c r="D14" s="193" t="s">
        <v>308</v>
      </c>
      <c r="E14" s="165">
        <v>1500</v>
      </c>
    </row>
    <row r="15" spans="1:5" ht="15.75" x14ac:dyDescent="0.25">
      <c r="A15" s="162">
        <v>13</v>
      </c>
      <c r="B15" s="189" t="s">
        <v>34</v>
      </c>
      <c r="C15" s="56" t="s">
        <v>57</v>
      </c>
      <c r="D15" s="54" t="s">
        <v>303</v>
      </c>
      <c r="E15" s="173">
        <v>700</v>
      </c>
    </row>
    <row r="16" spans="1:5" ht="15.75" x14ac:dyDescent="0.25">
      <c r="A16" s="162">
        <v>14</v>
      </c>
      <c r="B16" s="189" t="s">
        <v>106</v>
      </c>
      <c r="C16" s="56" t="s">
        <v>57</v>
      </c>
      <c r="D16" s="54" t="s">
        <v>309</v>
      </c>
      <c r="E16" s="173">
        <v>300</v>
      </c>
    </row>
    <row r="17" spans="1:5" ht="15.75" x14ac:dyDescent="0.25">
      <c r="A17" s="162">
        <v>15</v>
      </c>
      <c r="B17" s="154" t="s">
        <v>10</v>
      </c>
      <c r="C17" s="56" t="s">
        <v>57</v>
      </c>
      <c r="D17" s="193" t="s">
        <v>310</v>
      </c>
      <c r="E17" s="110">
        <v>100</v>
      </c>
    </row>
    <row r="18" spans="1:5" ht="15.75" x14ac:dyDescent="0.25">
      <c r="A18" s="162">
        <v>16</v>
      </c>
      <c r="B18" s="144" t="s">
        <v>129</v>
      </c>
      <c r="C18" s="56" t="s">
        <v>57</v>
      </c>
      <c r="D18" s="193" t="s">
        <v>300</v>
      </c>
      <c r="E18" s="110">
        <v>800</v>
      </c>
    </row>
    <row r="19" spans="1:5" ht="31.5" x14ac:dyDescent="0.25">
      <c r="A19" s="146">
        <v>19</v>
      </c>
      <c r="B19" s="3"/>
      <c r="C19" s="104" t="s">
        <v>74</v>
      </c>
      <c r="D19" s="123"/>
      <c r="E19" s="39"/>
    </row>
    <row r="20" spans="1:5" ht="15.75" x14ac:dyDescent="0.25">
      <c r="A20" s="3"/>
      <c r="B20" s="3"/>
      <c r="C20" s="145" t="s">
        <v>19</v>
      </c>
      <c r="D20" s="123" t="s">
        <v>56</v>
      </c>
      <c r="E20" s="39">
        <f>SUM(E3:E19)</f>
        <v>18400</v>
      </c>
    </row>
    <row r="21" spans="1:5" x14ac:dyDescent="0.25">
      <c r="D21" s="143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118" zoomScaleNormal="118" workbookViewId="0">
      <selection activeCell="C6" sqref="C6:E6"/>
    </sheetView>
  </sheetViews>
  <sheetFormatPr defaultRowHeight="15" x14ac:dyDescent="0.25"/>
  <cols>
    <col min="1" max="1" width="8.85546875" customWidth="1"/>
    <col min="2" max="2" width="29.28515625" customWidth="1"/>
    <col min="3" max="3" width="36.140625" customWidth="1"/>
    <col min="4" max="4" width="26.85546875" customWidth="1"/>
    <col min="5" max="5" width="20" customWidth="1"/>
  </cols>
  <sheetData>
    <row r="1" spans="1:5" ht="39.75" customHeight="1" x14ac:dyDescent="0.25">
      <c r="A1" s="211" t="s">
        <v>217</v>
      </c>
      <c r="B1" s="211"/>
      <c r="C1" s="211"/>
      <c r="D1" s="211"/>
      <c r="E1" s="211"/>
    </row>
    <row r="2" spans="1:5" ht="42.75" x14ac:dyDescent="0.25">
      <c r="A2" s="84" t="s">
        <v>0</v>
      </c>
      <c r="B2" s="85" t="s">
        <v>3</v>
      </c>
      <c r="C2" s="84" t="s">
        <v>24</v>
      </c>
      <c r="D2" s="84" t="s">
        <v>1</v>
      </c>
      <c r="E2" s="15" t="s">
        <v>29</v>
      </c>
    </row>
    <row r="3" spans="1:5" ht="45" x14ac:dyDescent="0.25">
      <c r="A3" s="190">
        <v>1</v>
      </c>
      <c r="B3" s="48" t="s">
        <v>189</v>
      </c>
      <c r="C3" s="12" t="s">
        <v>126</v>
      </c>
      <c r="D3" s="48" t="s">
        <v>390</v>
      </c>
      <c r="E3" s="196">
        <v>3900</v>
      </c>
    </row>
    <row r="4" spans="1:5" ht="45" x14ac:dyDescent="0.25">
      <c r="A4" s="190">
        <v>2</v>
      </c>
      <c r="B4" s="48" t="s">
        <v>151</v>
      </c>
      <c r="C4" s="12" t="s">
        <v>126</v>
      </c>
      <c r="D4" s="48" t="s">
        <v>388</v>
      </c>
      <c r="E4" s="197">
        <v>500</v>
      </c>
    </row>
    <row r="5" spans="1:5" ht="45" x14ac:dyDescent="0.25">
      <c r="A5" s="190">
        <v>3</v>
      </c>
      <c r="B5" s="48" t="s">
        <v>190</v>
      </c>
      <c r="C5" s="12" t="s">
        <v>126</v>
      </c>
      <c r="D5" s="48" t="s">
        <v>391</v>
      </c>
      <c r="E5" s="197">
        <v>8120</v>
      </c>
    </row>
    <row r="6" spans="1:5" ht="45" x14ac:dyDescent="0.25">
      <c r="A6" s="190">
        <v>4</v>
      </c>
      <c r="B6" s="48" t="s">
        <v>129</v>
      </c>
      <c r="C6" s="12" t="s">
        <v>126</v>
      </c>
      <c r="D6" s="48" t="s">
        <v>389</v>
      </c>
      <c r="E6" s="197">
        <v>6700</v>
      </c>
    </row>
    <row r="7" spans="1:5" ht="15.75" x14ac:dyDescent="0.25">
      <c r="A7" s="113">
        <v>7</v>
      </c>
      <c r="B7" s="113" t="s">
        <v>21</v>
      </c>
      <c r="C7" s="67"/>
      <c r="D7" s="113"/>
      <c r="E7" s="113"/>
    </row>
    <row r="8" spans="1:5" x14ac:dyDescent="0.25">
      <c r="A8" s="5"/>
      <c r="B8" s="3"/>
      <c r="C8" s="25"/>
      <c r="D8" s="25" t="s">
        <v>19</v>
      </c>
      <c r="E8" s="16">
        <f>SUM(E3:E7)</f>
        <v>19220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D9" sqref="D9:E9"/>
    </sheetView>
  </sheetViews>
  <sheetFormatPr defaultColWidth="9.140625" defaultRowHeight="15" x14ac:dyDescent="0.25"/>
  <cols>
    <col min="1" max="1" width="9.140625" style="30"/>
    <col min="2" max="2" width="28.5703125" style="30" customWidth="1"/>
    <col min="3" max="3" width="37" style="30" customWidth="1"/>
    <col min="4" max="4" width="22.42578125" style="30" customWidth="1"/>
    <col min="5" max="5" width="22.28515625" style="30" customWidth="1"/>
    <col min="6" max="7" width="9.140625" style="30" hidden="1" customWidth="1"/>
    <col min="8" max="16384" width="9.140625" style="30"/>
  </cols>
  <sheetData>
    <row r="1" spans="1:7" ht="34.5" customHeight="1" x14ac:dyDescent="0.25">
      <c r="A1" s="203" t="s">
        <v>216</v>
      </c>
      <c r="B1" s="204"/>
      <c r="C1" s="204"/>
      <c r="D1" s="204"/>
      <c r="E1" s="204"/>
      <c r="F1" s="204"/>
      <c r="G1" s="204"/>
    </row>
    <row r="2" spans="1:7" ht="29.25" customHeight="1" x14ac:dyDescent="0.25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  <c r="F2" s="3"/>
      <c r="G2" s="3"/>
    </row>
    <row r="3" spans="1:7" ht="20.25" customHeight="1" x14ac:dyDescent="0.25">
      <c r="A3" s="5">
        <v>1</v>
      </c>
      <c r="B3" s="3" t="s">
        <v>4</v>
      </c>
      <c r="C3" s="5" t="s">
        <v>62</v>
      </c>
      <c r="D3" s="24" t="s">
        <v>346</v>
      </c>
      <c r="E3" s="16">
        <v>2812.5</v>
      </c>
      <c r="F3" s="3"/>
      <c r="G3" s="3"/>
    </row>
    <row r="4" spans="1:7" ht="20.25" customHeight="1" x14ac:dyDescent="0.25">
      <c r="A4" s="5">
        <v>2</v>
      </c>
      <c r="B4" s="3" t="s">
        <v>6</v>
      </c>
      <c r="C4" s="5" t="s">
        <v>62</v>
      </c>
      <c r="D4" s="24" t="s">
        <v>326</v>
      </c>
      <c r="E4" s="16">
        <v>500</v>
      </c>
      <c r="F4" s="3"/>
      <c r="G4" s="3"/>
    </row>
    <row r="5" spans="1:7" ht="20.25" customHeight="1" x14ac:dyDescent="0.25">
      <c r="A5" s="5">
        <v>3</v>
      </c>
      <c r="B5" s="3" t="s">
        <v>8</v>
      </c>
      <c r="C5" s="5" t="s">
        <v>62</v>
      </c>
      <c r="D5" s="123" t="s">
        <v>326</v>
      </c>
      <c r="E5" s="16">
        <v>500</v>
      </c>
      <c r="F5" s="3"/>
      <c r="G5" s="3"/>
    </row>
    <row r="6" spans="1:7" ht="20.25" customHeight="1" x14ac:dyDescent="0.25">
      <c r="A6" s="5">
        <v>4</v>
      </c>
      <c r="B6" s="3" t="s">
        <v>36</v>
      </c>
      <c r="C6" s="5" t="s">
        <v>62</v>
      </c>
      <c r="D6" s="24" t="s">
        <v>348</v>
      </c>
      <c r="E6" s="16">
        <v>687.5</v>
      </c>
      <c r="F6" s="3"/>
      <c r="G6" s="3"/>
    </row>
    <row r="7" spans="1:7" ht="20.25" customHeight="1" x14ac:dyDescent="0.25">
      <c r="A7" s="5">
        <v>5</v>
      </c>
      <c r="B7" s="3" t="s">
        <v>129</v>
      </c>
      <c r="C7" s="5" t="s">
        <v>62</v>
      </c>
      <c r="D7" s="167" t="s">
        <v>347</v>
      </c>
      <c r="E7" s="16">
        <v>1250</v>
      </c>
      <c r="F7" s="3"/>
      <c r="G7" s="3"/>
    </row>
    <row r="8" spans="1:7" ht="20.25" customHeight="1" x14ac:dyDescent="0.25">
      <c r="A8" s="5">
        <v>6</v>
      </c>
      <c r="B8" s="3" t="s">
        <v>349</v>
      </c>
      <c r="C8" s="5" t="s">
        <v>62</v>
      </c>
      <c r="D8" s="167" t="s">
        <v>350</v>
      </c>
      <c r="E8" s="16">
        <v>531.25</v>
      </c>
      <c r="F8" s="3"/>
      <c r="G8" s="3"/>
    </row>
    <row r="9" spans="1:7" ht="20.25" customHeight="1" x14ac:dyDescent="0.25">
      <c r="A9" s="5">
        <v>7</v>
      </c>
      <c r="B9" s="3" t="s">
        <v>50</v>
      </c>
      <c r="C9" s="5" t="s">
        <v>62</v>
      </c>
      <c r="D9" s="123" t="s">
        <v>317</v>
      </c>
      <c r="E9" s="16">
        <v>750</v>
      </c>
      <c r="F9" s="3"/>
      <c r="G9" s="3"/>
    </row>
    <row r="10" spans="1:7" ht="45.75" customHeight="1" x14ac:dyDescent="0.25">
      <c r="A10" s="5"/>
      <c r="B10" s="3" t="s">
        <v>20</v>
      </c>
      <c r="C10" s="17" t="s">
        <v>69</v>
      </c>
      <c r="D10" s="13"/>
      <c r="E10" s="14"/>
      <c r="F10" s="3"/>
      <c r="G10" s="3"/>
    </row>
    <row r="11" spans="1:7" ht="30" customHeight="1" x14ac:dyDescent="0.25">
      <c r="A11" s="5"/>
      <c r="B11" s="3"/>
      <c r="C11" s="13" t="s">
        <v>19</v>
      </c>
      <c r="D11" s="24" t="s">
        <v>56</v>
      </c>
      <c r="E11" s="16">
        <f>SUM(E3:E10)</f>
        <v>7031.25</v>
      </c>
      <c r="F11" s="3"/>
      <c r="G11" s="3"/>
    </row>
    <row r="12" spans="1:7" hidden="1" x14ac:dyDescent="0.25">
      <c r="A12" s="8"/>
      <c r="B12" s="9"/>
      <c r="C12" s="9"/>
      <c r="D12" s="9"/>
      <c r="E12" s="9"/>
      <c r="F12" s="3"/>
      <c r="G12" s="3"/>
    </row>
    <row r="13" spans="1:7" hidden="1" x14ac:dyDescent="0.25">
      <c r="A13" s="8"/>
      <c r="B13" s="9"/>
      <c r="C13" s="9"/>
      <c r="D13" s="9"/>
      <c r="E13" s="9"/>
      <c r="F13" s="3"/>
      <c r="G13" s="3"/>
    </row>
    <row r="14" spans="1:7" x14ac:dyDescent="0.25">
      <c r="A14" s="10"/>
      <c r="B14" s="11"/>
      <c r="C14" s="11"/>
      <c r="D14" s="11"/>
      <c r="E14" s="11"/>
      <c r="F14" s="2"/>
      <c r="G14" s="2"/>
    </row>
    <row r="15" spans="1:7" x14ac:dyDescent="0.25">
      <c r="A15" s="10"/>
      <c r="B15" s="11"/>
      <c r="C15" s="11"/>
      <c r="D15" s="11"/>
      <c r="E15" s="1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Normal="100" workbookViewId="0">
      <selection activeCell="K12" sqref="K12"/>
    </sheetView>
  </sheetViews>
  <sheetFormatPr defaultColWidth="9.140625" defaultRowHeight="15.75" x14ac:dyDescent="0.25"/>
  <cols>
    <col min="1" max="1" width="9.140625" style="71"/>
    <col min="2" max="2" width="34.5703125" style="71" customWidth="1"/>
    <col min="3" max="3" width="29.42578125" style="71" customWidth="1"/>
    <col min="4" max="4" width="22.85546875" style="71" customWidth="1"/>
    <col min="5" max="5" width="20.7109375" style="71" customWidth="1"/>
    <col min="6" max="7" width="9.140625" style="71" hidden="1" customWidth="1"/>
    <col min="8" max="16384" width="9.140625" style="71"/>
  </cols>
  <sheetData>
    <row r="1" spans="1:10" ht="37.5" customHeight="1" x14ac:dyDescent="0.25">
      <c r="A1" s="216" t="s">
        <v>215</v>
      </c>
      <c r="B1" s="217"/>
      <c r="C1" s="217"/>
      <c r="D1" s="217"/>
      <c r="E1" s="217"/>
      <c r="F1" s="217"/>
      <c r="G1" s="217"/>
    </row>
    <row r="2" spans="1:10" ht="30.75" customHeight="1" x14ac:dyDescent="0.25">
      <c r="A2" s="40" t="s">
        <v>0</v>
      </c>
      <c r="B2" s="44" t="s">
        <v>3</v>
      </c>
      <c r="C2" s="40" t="s">
        <v>24</v>
      </c>
      <c r="D2" s="40" t="s">
        <v>1</v>
      </c>
      <c r="E2" s="45" t="s">
        <v>29</v>
      </c>
      <c r="F2" s="46"/>
      <c r="G2" s="46"/>
    </row>
    <row r="3" spans="1:10" ht="21" customHeight="1" x14ac:dyDescent="0.25">
      <c r="A3" s="38">
        <v>1</v>
      </c>
      <c r="B3" s="46" t="s">
        <v>6</v>
      </c>
      <c r="C3" s="38" t="s">
        <v>2</v>
      </c>
      <c r="D3" s="42" t="s">
        <v>312</v>
      </c>
      <c r="E3" s="43">
        <v>675</v>
      </c>
      <c r="F3" s="46"/>
      <c r="G3" s="46"/>
    </row>
    <row r="4" spans="1:10" ht="18.75" customHeight="1" x14ac:dyDescent="0.25">
      <c r="A4" s="38">
        <v>2</v>
      </c>
      <c r="B4" s="46" t="s">
        <v>9</v>
      </c>
      <c r="C4" s="38" t="s">
        <v>2</v>
      </c>
      <c r="D4" s="42" t="s">
        <v>313</v>
      </c>
      <c r="E4" s="43">
        <v>225</v>
      </c>
      <c r="F4" s="46"/>
      <c r="G4" s="46"/>
      <c r="J4" s="71" t="s">
        <v>44</v>
      </c>
    </row>
    <row r="5" spans="1:10" ht="19.5" customHeight="1" x14ac:dyDescent="0.25">
      <c r="A5" s="38">
        <v>3</v>
      </c>
      <c r="B5" s="46" t="s">
        <v>60</v>
      </c>
      <c r="C5" s="38" t="s">
        <v>2</v>
      </c>
      <c r="D5" s="42" t="s">
        <v>314</v>
      </c>
      <c r="E5" s="43">
        <v>75</v>
      </c>
      <c r="F5" s="46"/>
      <c r="G5" s="46"/>
    </row>
    <row r="6" spans="1:10" ht="18.75" customHeight="1" x14ac:dyDescent="0.25">
      <c r="A6" s="38">
        <v>4</v>
      </c>
      <c r="B6" s="46" t="s">
        <v>8</v>
      </c>
      <c r="C6" s="38" t="s">
        <v>2</v>
      </c>
      <c r="D6" s="42" t="s">
        <v>315</v>
      </c>
      <c r="E6" s="43">
        <v>62.5</v>
      </c>
      <c r="F6" s="46"/>
      <c r="G6" s="46"/>
    </row>
    <row r="7" spans="1:10" ht="20.25" customHeight="1" x14ac:dyDescent="0.25">
      <c r="A7" s="38">
        <v>5</v>
      </c>
      <c r="B7" s="46" t="s">
        <v>129</v>
      </c>
      <c r="C7" s="38" t="s">
        <v>2</v>
      </c>
      <c r="D7" s="42" t="s">
        <v>316</v>
      </c>
      <c r="E7" s="43">
        <v>600</v>
      </c>
      <c r="F7" s="46"/>
      <c r="G7" s="46"/>
    </row>
    <row r="8" spans="1:10" ht="18.75" customHeight="1" x14ac:dyDescent="0.25">
      <c r="A8" s="38">
        <v>6</v>
      </c>
      <c r="B8" s="46" t="s">
        <v>193</v>
      </c>
      <c r="C8" s="38" t="s">
        <v>2</v>
      </c>
      <c r="D8" s="42" t="s">
        <v>317</v>
      </c>
      <c r="E8" s="43">
        <v>150</v>
      </c>
      <c r="F8" s="46"/>
      <c r="G8" s="46"/>
    </row>
    <row r="9" spans="1:10" ht="18" customHeight="1" x14ac:dyDescent="0.25">
      <c r="A9" s="38">
        <v>7</v>
      </c>
      <c r="B9" s="46" t="s">
        <v>7</v>
      </c>
      <c r="C9" s="38" t="s">
        <v>2</v>
      </c>
      <c r="D9" s="42" t="s">
        <v>318</v>
      </c>
      <c r="E9" s="43">
        <v>1575</v>
      </c>
      <c r="F9" s="46"/>
      <c r="G9" s="46"/>
    </row>
    <row r="10" spans="1:10" ht="18" customHeight="1" x14ac:dyDescent="0.25">
      <c r="A10" s="38">
        <v>8</v>
      </c>
      <c r="B10" s="46" t="s">
        <v>311</v>
      </c>
      <c r="C10" s="38" t="s">
        <v>2</v>
      </c>
      <c r="D10" s="42" t="s">
        <v>314</v>
      </c>
      <c r="E10" s="43">
        <v>75</v>
      </c>
      <c r="F10" s="46"/>
      <c r="G10" s="46"/>
      <c r="I10" s="68"/>
    </row>
    <row r="11" spans="1:10" ht="18" customHeight="1" x14ac:dyDescent="0.25">
      <c r="A11" s="38">
        <v>9</v>
      </c>
      <c r="B11" s="46" t="s">
        <v>33</v>
      </c>
      <c r="C11" s="38" t="s">
        <v>2</v>
      </c>
      <c r="D11" s="42" t="s">
        <v>319</v>
      </c>
      <c r="E11" s="43">
        <v>525</v>
      </c>
      <c r="F11" s="46"/>
      <c r="G11" s="46"/>
    </row>
    <row r="12" spans="1:10" ht="18" customHeight="1" x14ac:dyDescent="0.25">
      <c r="A12" s="38">
        <v>10</v>
      </c>
      <c r="B12" s="46" t="s">
        <v>192</v>
      </c>
      <c r="C12" s="38" t="s">
        <v>2</v>
      </c>
      <c r="D12" s="42" t="s">
        <v>320</v>
      </c>
      <c r="E12" s="43">
        <v>375</v>
      </c>
      <c r="F12" s="46"/>
      <c r="G12" s="46"/>
    </row>
    <row r="13" spans="1:10" ht="18" customHeight="1" x14ac:dyDescent="0.25">
      <c r="A13" s="38">
        <v>11</v>
      </c>
      <c r="B13" s="46" t="s">
        <v>15</v>
      </c>
      <c r="C13" s="38" t="s">
        <v>2</v>
      </c>
      <c r="D13" s="42" t="s">
        <v>314</v>
      </c>
      <c r="E13" s="43">
        <v>75</v>
      </c>
      <c r="F13" s="46"/>
      <c r="G13" s="46"/>
    </row>
    <row r="14" spans="1:10" ht="18" customHeight="1" x14ac:dyDescent="0.25">
      <c r="A14" s="38">
        <v>12</v>
      </c>
      <c r="B14" s="46" t="s">
        <v>59</v>
      </c>
      <c r="C14" s="38" t="s">
        <v>2</v>
      </c>
      <c r="D14" s="42" t="s">
        <v>317</v>
      </c>
      <c r="E14" s="43">
        <v>150</v>
      </c>
      <c r="F14" s="46"/>
      <c r="G14" s="46"/>
    </row>
    <row r="15" spans="1:10" ht="18" customHeight="1" x14ac:dyDescent="0.25">
      <c r="A15" s="38">
        <v>13</v>
      </c>
      <c r="B15" s="46" t="s">
        <v>12</v>
      </c>
      <c r="C15" s="38" t="s">
        <v>2</v>
      </c>
      <c r="D15" s="42" t="s">
        <v>314</v>
      </c>
      <c r="E15" s="43">
        <v>75</v>
      </c>
      <c r="F15" s="46"/>
      <c r="G15" s="46"/>
    </row>
    <row r="16" spans="1:10" ht="53.25" customHeight="1" x14ac:dyDescent="0.25">
      <c r="A16" s="38">
        <v>14</v>
      </c>
      <c r="B16" s="46" t="s">
        <v>20</v>
      </c>
      <c r="C16" s="48" t="s">
        <v>86</v>
      </c>
      <c r="D16" s="48" t="s">
        <v>101</v>
      </c>
      <c r="E16" s="40"/>
      <c r="F16" s="46"/>
      <c r="G16" s="46"/>
    </row>
    <row r="17" spans="1:7" ht="30" customHeight="1" x14ac:dyDescent="0.25">
      <c r="A17" s="38"/>
      <c r="B17" s="46"/>
      <c r="C17" s="42" t="s">
        <v>19</v>
      </c>
      <c r="D17" s="50" t="s">
        <v>127</v>
      </c>
      <c r="E17" s="51">
        <f>SUM(E3:E16)</f>
        <v>4637.5</v>
      </c>
      <c r="F17" s="46"/>
      <c r="G17" s="46"/>
    </row>
    <row r="18" spans="1:7" ht="15" hidden="1" customHeight="1" x14ac:dyDescent="0.25">
      <c r="A18" s="38"/>
      <c r="B18" s="46"/>
      <c r="C18" s="38"/>
      <c r="D18" s="40"/>
      <c r="E18" s="47"/>
      <c r="F18" s="46"/>
      <c r="G18" s="46"/>
    </row>
    <row r="19" spans="1:7" ht="15" hidden="1" customHeight="1" x14ac:dyDescent="0.25">
      <c r="A19" s="38"/>
      <c r="B19" s="46"/>
      <c r="C19" s="48"/>
      <c r="D19" s="40"/>
      <c r="E19" s="47"/>
      <c r="F19" s="46"/>
      <c r="G19" s="46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7" workbookViewId="0">
      <selection sqref="A1:G1"/>
    </sheetView>
  </sheetViews>
  <sheetFormatPr defaultColWidth="9.140625" defaultRowHeight="15" x14ac:dyDescent="0.25"/>
  <cols>
    <col min="1" max="1" width="9.140625" style="30"/>
    <col min="2" max="2" width="32.85546875" style="30" customWidth="1"/>
    <col min="3" max="3" width="25" style="30" customWidth="1"/>
    <col min="4" max="4" width="20.5703125" style="30" customWidth="1"/>
    <col min="5" max="5" width="20.7109375" style="30" customWidth="1"/>
    <col min="6" max="7" width="9.140625" style="30" hidden="1" customWidth="1"/>
    <col min="8" max="16384" width="9.140625" style="30"/>
  </cols>
  <sheetData>
    <row r="1" spans="1:7" ht="33.75" customHeight="1" x14ac:dyDescent="0.25">
      <c r="A1" s="203" t="s">
        <v>214</v>
      </c>
      <c r="B1" s="204"/>
      <c r="C1" s="204"/>
      <c r="D1" s="204"/>
      <c r="E1" s="204"/>
      <c r="F1" s="204"/>
      <c r="G1" s="204"/>
    </row>
    <row r="2" spans="1:7" ht="30.75" customHeight="1" x14ac:dyDescent="0.25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  <c r="F2" s="3"/>
      <c r="G2" s="3"/>
    </row>
    <row r="3" spans="1:7" ht="19.5" customHeight="1" x14ac:dyDescent="0.25">
      <c r="A3" s="5">
        <v>1</v>
      </c>
      <c r="B3" s="3" t="s">
        <v>4</v>
      </c>
      <c r="C3" s="5" t="s">
        <v>2</v>
      </c>
      <c r="D3" s="5" t="s">
        <v>27</v>
      </c>
      <c r="E3" s="5">
        <v>0</v>
      </c>
      <c r="F3" s="3"/>
      <c r="G3" s="3"/>
    </row>
    <row r="4" spans="1:7" ht="19.5" customHeight="1" x14ac:dyDescent="0.25">
      <c r="A4" s="5">
        <v>2</v>
      </c>
      <c r="B4" s="3" t="s">
        <v>5</v>
      </c>
      <c r="C4" s="5" t="s">
        <v>2</v>
      </c>
      <c r="D4" s="5" t="s">
        <v>27</v>
      </c>
      <c r="E4" s="5">
        <v>0</v>
      </c>
      <c r="F4" s="3"/>
      <c r="G4" s="3"/>
    </row>
    <row r="5" spans="1:7" ht="18" customHeight="1" x14ac:dyDescent="0.25">
      <c r="A5" s="5">
        <v>3</v>
      </c>
      <c r="B5" s="3" t="s">
        <v>6</v>
      </c>
      <c r="C5" s="5" t="s">
        <v>2</v>
      </c>
      <c r="D5" s="5" t="s">
        <v>27</v>
      </c>
      <c r="E5" s="5">
        <v>0</v>
      </c>
      <c r="F5" s="3"/>
      <c r="G5" s="3"/>
    </row>
    <row r="6" spans="1:7" ht="18.75" customHeight="1" x14ac:dyDescent="0.25">
      <c r="A6" s="5">
        <v>4</v>
      </c>
      <c r="B6" s="3" t="s">
        <v>7</v>
      </c>
      <c r="C6" s="5" t="s">
        <v>2</v>
      </c>
      <c r="D6" s="5" t="s">
        <v>27</v>
      </c>
      <c r="E6" s="5">
        <v>0</v>
      </c>
      <c r="F6" s="3"/>
      <c r="G6" s="3"/>
    </row>
    <row r="7" spans="1:7" ht="21.75" customHeight="1" x14ac:dyDescent="0.25">
      <c r="A7" s="5">
        <v>5</v>
      </c>
      <c r="B7" s="3" t="s">
        <v>8</v>
      </c>
      <c r="C7" s="5" t="s">
        <v>2</v>
      </c>
      <c r="D7" s="5" t="s">
        <v>27</v>
      </c>
      <c r="E7" s="5">
        <v>0</v>
      </c>
      <c r="F7" s="3"/>
      <c r="G7" s="3"/>
    </row>
    <row r="8" spans="1:7" ht="19.5" customHeight="1" x14ac:dyDescent="0.25">
      <c r="A8" s="5">
        <v>6</v>
      </c>
      <c r="B8" s="3" t="s">
        <v>9</v>
      </c>
      <c r="C8" s="5" t="s">
        <v>2</v>
      </c>
      <c r="D8" s="5" t="s">
        <v>27</v>
      </c>
      <c r="E8" s="5">
        <v>0</v>
      </c>
      <c r="F8" s="3"/>
      <c r="G8" s="3"/>
    </row>
    <row r="9" spans="1:7" ht="20.25" customHeight="1" x14ac:dyDescent="0.25">
      <c r="A9" s="5">
        <v>7</v>
      </c>
      <c r="B9" s="3" t="s">
        <v>53</v>
      </c>
      <c r="C9" s="5" t="s">
        <v>2</v>
      </c>
      <c r="D9" s="5" t="s">
        <v>27</v>
      </c>
      <c r="E9" s="5">
        <v>0</v>
      </c>
      <c r="F9" s="5">
        <v>0</v>
      </c>
      <c r="G9" s="3"/>
    </row>
    <row r="10" spans="1:7" ht="19.5" customHeight="1" x14ac:dyDescent="0.25">
      <c r="A10" s="5">
        <v>8</v>
      </c>
      <c r="B10" s="3" t="s">
        <v>11</v>
      </c>
      <c r="C10" s="5" t="s">
        <v>2</v>
      </c>
      <c r="D10" s="5" t="s">
        <v>27</v>
      </c>
      <c r="E10" s="5">
        <v>0</v>
      </c>
      <c r="F10" s="3"/>
      <c r="G10" s="3"/>
    </row>
    <row r="11" spans="1:7" ht="19.5" customHeight="1" x14ac:dyDescent="0.25">
      <c r="A11" s="5">
        <v>9</v>
      </c>
      <c r="B11" s="3" t="s">
        <v>12</v>
      </c>
      <c r="C11" s="5" t="s">
        <v>2</v>
      </c>
      <c r="D11" s="5" t="s">
        <v>27</v>
      </c>
      <c r="E11" s="5">
        <v>0</v>
      </c>
      <c r="F11" s="3"/>
      <c r="G11" s="3"/>
    </row>
    <row r="12" spans="1:7" ht="18.75" customHeight="1" x14ac:dyDescent="0.25">
      <c r="A12" s="5">
        <v>10</v>
      </c>
      <c r="B12" s="3" t="s">
        <v>13</v>
      </c>
      <c r="C12" s="5" t="s">
        <v>2</v>
      </c>
      <c r="D12" s="5" t="s">
        <v>27</v>
      </c>
      <c r="E12" s="5">
        <v>0</v>
      </c>
      <c r="F12" s="3"/>
      <c r="G12" s="3"/>
    </row>
    <row r="13" spans="1:7" ht="21" customHeight="1" x14ac:dyDescent="0.25">
      <c r="A13" s="5">
        <v>11</v>
      </c>
      <c r="B13" s="3" t="s">
        <v>14</v>
      </c>
      <c r="C13" s="5" t="s">
        <v>2</v>
      </c>
      <c r="D13" s="5" t="s">
        <v>27</v>
      </c>
      <c r="E13" s="5">
        <v>0</v>
      </c>
      <c r="F13" s="3"/>
      <c r="G13" s="3"/>
    </row>
    <row r="14" spans="1:7" ht="21.75" customHeight="1" x14ac:dyDescent="0.25">
      <c r="A14" s="5">
        <v>12</v>
      </c>
      <c r="B14" s="3" t="s">
        <v>15</v>
      </c>
      <c r="C14" s="5" t="s">
        <v>2</v>
      </c>
      <c r="D14" s="5" t="s">
        <v>27</v>
      </c>
      <c r="E14" s="5">
        <v>0</v>
      </c>
      <c r="F14" s="3"/>
      <c r="G14" s="3"/>
    </row>
    <row r="15" spans="1:7" ht="20.25" customHeight="1" x14ac:dyDescent="0.25">
      <c r="A15" s="5">
        <v>13</v>
      </c>
      <c r="B15" s="3" t="s">
        <v>16</v>
      </c>
      <c r="C15" s="5" t="s">
        <v>2</v>
      </c>
      <c r="D15" s="5" t="s">
        <v>27</v>
      </c>
      <c r="E15" s="5">
        <v>0</v>
      </c>
      <c r="F15" s="3"/>
      <c r="G15" s="3"/>
    </row>
    <row r="16" spans="1:7" ht="18" customHeight="1" x14ac:dyDescent="0.25">
      <c r="A16" s="5">
        <v>14</v>
      </c>
      <c r="B16" s="3" t="s">
        <v>17</v>
      </c>
      <c r="C16" s="5" t="s">
        <v>2</v>
      </c>
      <c r="D16" s="5" t="s">
        <v>27</v>
      </c>
      <c r="E16" s="5">
        <v>0</v>
      </c>
      <c r="F16" s="3"/>
      <c r="G16" s="3"/>
    </row>
    <row r="17" spans="1:7" ht="18.75" customHeight="1" x14ac:dyDescent="0.25">
      <c r="A17" s="5">
        <v>15</v>
      </c>
      <c r="B17" s="3" t="s">
        <v>18</v>
      </c>
      <c r="C17" s="5" t="s">
        <v>2</v>
      </c>
      <c r="D17" s="5" t="s">
        <v>27</v>
      </c>
      <c r="E17" s="5">
        <v>0</v>
      </c>
      <c r="F17" s="3"/>
      <c r="G17" s="3"/>
    </row>
    <row r="18" spans="1:7" ht="20.25" customHeight="1" x14ac:dyDescent="0.25">
      <c r="A18" s="5">
        <v>16</v>
      </c>
      <c r="B18" s="3" t="s">
        <v>25</v>
      </c>
      <c r="C18" s="5" t="s">
        <v>2</v>
      </c>
      <c r="D18" s="5" t="s">
        <v>27</v>
      </c>
      <c r="E18" s="5">
        <v>0</v>
      </c>
      <c r="F18" s="3"/>
      <c r="G18" s="3"/>
    </row>
    <row r="19" spans="1:7" ht="20.25" customHeight="1" x14ac:dyDescent="0.25">
      <c r="A19" s="5">
        <v>17</v>
      </c>
      <c r="B19" s="3" t="s">
        <v>26</v>
      </c>
      <c r="C19" s="5" t="s">
        <v>2</v>
      </c>
      <c r="D19" s="5" t="s">
        <v>27</v>
      </c>
      <c r="E19" s="5">
        <v>0</v>
      </c>
      <c r="F19" s="3"/>
      <c r="G19" s="3"/>
    </row>
    <row r="20" spans="1:7" ht="20.25" customHeight="1" x14ac:dyDescent="0.25">
      <c r="A20" s="5">
        <v>18</v>
      </c>
      <c r="B20" s="3" t="s">
        <v>33</v>
      </c>
      <c r="C20" s="5" t="s">
        <v>2</v>
      </c>
      <c r="D20" s="5" t="s">
        <v>27</v>
      </c>
      <c r="E20" s="5">
        <v>0</v>
      </c>
      <c r="F20" s="3"/>
      <c r="G20" s="3"/>
    </row>
    <row r="21" spans="1:7" ht="20.25" customHeight="1" x14ac:dyDescent="0.25">
      <c r="A21" s="5">
        <v>19</v>
      </c>
      <c r="B21" s="3" t="s">
        <v>35</v>
      </c>
      <c r="C21" s="5" t="s">
        <v>2</v>
      </c>
      <c r="D21" s="5" t="s">
        <v>27</v>
      </c>
      <c r="E21" s="5">
        <v>0</v>
      </c>
      <c r="F21" s="3"/>
      <c r="G21" s="3"/>
    </row>
    <row r="22" spans="1:7" ht="20.25" customHeight="1" x14ac:dyDescent="0.25">
      <c r="A22" s="5">
        <v>20</v>
      </c>
      <c r="B22" s="3" t="s">
        <v>31</v>
      </c>
      <c r="C22" s="5" t="s">
        <v>2</v>
      </c>
      <c r="D22" s="5" t="s">
        <v>27</v>
      </c>
      <c r="E22" s="5">
        <v>0</v>
      </c>
      <c r="F22" s="3"/>
      <c r="G22" s="3"/>
    </row>
    <row r="23" spans="1:7" ht="20.25" customHeight="1" x14ac:dyDescent="0.25">
      <c r="A23" s="5">
        <v>21</v>
      </c>
      <c r="B23" s="28" t="s">
        <v>32</v>
      </c>
      <c r="C23" s="5" t="s">
        <v>2</v>
      </c>
      <c r="D23" s="5" t="s">
        <v>27</v>
      </c>
      <c r="E23" s="5">
        <v>0</v>
      </c>
      <c r="F23" s="3"/>
      <c r="G23" s="3"/>
    </row>
    <row r="24" spans="1:7" ht="20.25" customHeight="1" x14ac:dyDescent="0.25">
      <c r="A24" s="5">
        <v>22</v>
      </c>
      <c r="B24" s="28" t="s">
        <v>34</v>
      </c>
      <c r="C24" s="5" t="s">
        <v>2</v>
      </c>
      <c r="D24" s="5" t="s">
        <v>27</v>
      </c>
      <c r="E24" s="5">
        <v>0</v>
      </c>
      <c r="F24" s="3"/>
      <c r="G24" s="3"/>
    </row>
    <row r="25" spans="1:7" ht="20.25" customHeight="1" x14ac:dyDescent="0.25">
      <c r="A25" s="5">
        <v>23</v>
      </c>
      <c r="B25" s="3" t="s">
        <v>36</v>
      </c>
      <c r="C25" s="5" t="s">
        <v>2</v>
      </c>
      <c r="D25" s="5" t="s">
        <v>27</v>
      </c>
      <c r="E25" s="5">
        <v>0</v>
      </c>
      <c r="F25" s="3"/>
      <c r="G25" s="3"/>
    </row>
    <row r="26" spans="1:7" ht="20.25" customHeight="1" x14ac:dyDescent="0.25">
      <c r="A26" s="5">
        <v>24</v>
      </c>
      <c r="B26" s="3" t="s">
        <v>38</v>
      </c>
      <c r="C26" s="5" t="s">
        <v>2</v>
      </c>
      <c r="D26" s="5" t="s">
        <v>27</v>
      </c>
      <c r="E26" s="5">
        <v>0</v>
      </c>
      <c r="F26" s="3"/>
      <c r="G26" s="3"/>
    </row>
    <row r="27" spans="1:7" ht="20.25" customHeight="1" x14ac:dyDescent="0.25">
      <c r="A27" s="5">
        <v>25</v>
      </c>
      <c r="B27" s="3" t="s">
        <v>58</v>
      </c>
      <c r="C27" s="5" t="s">
        <v>2</v>
      </c>
      <c r="D27" s="39"/>
      <c r="E27" s="39"/>
      <c r="F27" s="3"/>
      <c r="G27" s="3"/>
    </row>
    <row r="28" spans="1:7" ht="20.25" customHeight="1" x14ac:dyDescent="0.25">
      <c r="A28" s="5">
        <v>26</v>
      </c>
      <c r="B28" s="3" t="s">
        <v>54</v>
      </c>
      <c r="C28" s="5" t="s">
        <v>2</v>
      </c>
      <c r="D28" s="5" t="s">
        <v>27</v>
      </c>
      <c r="E28" s="5">
        <v>0</v>
      </c>
      <c r="F28" s="3"/>
      <c r="G28" s="3"/>
    </row>
    <row r="29" spans="1:7" ht="20.25" customHeight="1" x14ac:dyDescent="0.25">
      <c r="A29" s="5">
        <v>27</v>
      </c>
      <c r="B29" s="3" t="s">
        <v>47</v>
      </c>
      <c r="C29" s="5" t="s">
        <v>2</v>
      </c>
      <c r="D29" s="5" t="s">
        <v>27</v>
      </c>
      <c r="E29" s="5">
        <v>0</v>
      </c>
      <c r="F29" s="3"/>
      <c r="G29" s="3"/>
    </row>
    <row r="30" spans="1:7" ht="20.25" customHeight="1" x14ac:dyDescent="0.25">
      <c r="A30" s="5">
        <v>28</v>
      </c>
      <c r="B30" s="3" t="s">
        <v>117</v>
      </c>
      <c r="C30" s="5" t="s">
        <v>2</v>
      </c>
      <c r="D30" s="24" t="s">
        <v>27</v>
      </c>
      <c r="E30" s="61">
        <v>0</v>
      </c>
      <c r="F30" s="3"/>
      <c r="G30" s="3"/>
    </row>
    <row r="31" spans="1:7" ht="42" customHeight="1" x14ac:dyDescent="0.25">
      <c r="A31" s="5">
        <v>29</v>
      </c>
      <c r="B31" s="3" t="s">
        <v>20</v>
      </c>
      <c r="C31" s="12" t="s">
        <v>88</v>
      </c>
      <c r="D31" s="5" t="s">
        <v>27</v>
      </c>
      <c r="E31" s="5">
        <v>0</v>
      </c>
      <c r="F31" s="3"/>
      <c r="G31" s="3"/>
    </row>
    <row r="32" spans="1:7" ht="26.25" customHeight="1" x14ac:dyDescent="0.25">
      <c r="A32" s="5"/>
      <c r="B32" s="3"/>
      <c r="C32" s="13" t="s">
        <v>19</v>
      </c>
      <c r="D32" s="24" t="s">
        <v>56</v>
      </c>
      <c r="E32" s="39">
        <f>SUM(E3:E31)</f>
        <v>0</v>
      </c>
      <c r="F32" s="3"/>
      <c r="G32" s="3"/>
    </row>
    <row r="33" spans="1:7" hidden="1" x14ac:dyDescent="0.25">
      <c r="A33" s="22"/>
      <c r="B33" s="23"/>
      <c r="C33" s="23"/>
      <c r="D33" s="23"/>
      <c r="E33" s="23"/>
      <c r="F33" s="3"/>
      <c r="G33" s="3"/>
    </row>
    <row r="34" spans="1:7" x14ac:dyDescent="0.25">
      <c r="A34" s="8"/>
      <c r="B34" s="9"/>
      <c r="C34" s="9"/>
      <c r="D34" s="9"/>
      <c r="E34" s="9"/>
    </row>
    <row r="35" spans="1:7" x14ac:dyDescent="0.25">
      <c r="A35" s="8"/>
      <c r="B35" s="9"/>
      <c r="C35" s="9"/>
      <c r="D35" s="9"/>
      <c r="E35" s="9"/>
    </row>
    <row r="36" spans="1:7" x14ac:dyDescent="0.25">
      <c r="A36" s="33"/>
      <c r="B36" s="33"/>
      <c r="C36" s="33"/>
      <c r="D36" s="33"/>
      <c r="E36" s="33"/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3" sqref="D3:E3"/>
    </sheetView>
  </sheetViews>
  <sheetFormatPr defaultColWidth="9.140625" defaultRowHeight="15" x14ac:dyDescent="0.25"/>
  <cols>
    <col min="1" max="1" width="9.140625" style="30"/>
    <col min="2" max="2" width="37.85546875" style="30" customWidth="1"/>
    <col min="3" max="3" width="24.85546875" style="30" customWidth="1"/>
    <col min="4" max="4" width="21.140625" style="30" customWidth="1"/>
    <col min="5" max="5" width="20.7109375" style="30" customWidth="1"/>
    <col min="6" max="7" width="9.140625" style="30" hidden="1" customWidth="1"/>
    <col min="8" max="16384" width="9.140625" style="30"/>
  </cols>
  <sheetData>
    <row r="1" spans="1:7" ht="34.5" customHeight="1" x14ac:dyDescent="0.25">
      <c r="A1" s="203" t="s">
        <v>230</v>
      </c>
      <c r="B1" s="204"/>
      <c r="C1" s="204"/>
      <c r="D1" s="204"/>
      <c r="E1" s="204"/>
      <c r="F1" s="204"/>
      <c r="G1" s="204"/>
    </row>
    <row r="2" spans="1:7" ht="28.5" customHeight="1" x14ac:dyDescent="0.25">
      <c r="A2" s="190" t="s">
        <v>0</v>
      </c>
      <c r="B2" s="28" t="s">
        <v>3</v>
      </c>
      <c r="C2" s="106" t="s">
        <v>22</v>
      </c>
      <c r="D2" s="166" t="s">
        <v>1</v>
      </c>
      <c r="E2" s="125" t="s">
        <v>29</v>
      </c>
      <c r="F2" s="3"/>
      <c r="G2" s="3"/>
    </row>
    <row r="3" spans="1:7" ht="21.75" customHeight="1" x14ac:dyDescent="0.25">
      <c r="A3" s="118">
        <v>1</v>
      </c>
      <c r="B3" s="191" t="s">
        <v>376</v>
      </c>
      <c r="C3" s="38" t="s">
        <v>2</v>
      </c>
      <c r="D3" s="192" t="s">
        <v>246</v>
      </c>
      <c r="E3" s="54">
        <v>2400</v>
      </c>
      <c r="F3" s="3"/>
      <c r="G3" s="3"/>
    </row>
    <row r="4" spans="1:7" ht="45" customHeight="1" x14ac:dyDescent="0.25">
      <c r="A4" s="170">
        <v>3</v>
      </c>
      <c r="B4" s="46" t="s">
        <v>20</v>
      </c>
      <c r="C4" s="67" t="s">
        <v>87</v>
      </c>
      <c r="D4" s="38" t="s">
        <v>27</v>
      </c>
      <c r="E4" s="126">
        <v>0</v>
      </c>
      <c r="F4" s="3"/>
      <c r="G4" s="3"/>
    </row>
    <row r="5" spans="1:7" ht="27.75" customHeight="1" x14ac:dyDescent="0.25">
      <c r="A5" s="5"/>
      <c r="B5" s="3"/>
      <c r="C5" s="13" t="s">
        <v>19</v>
      </c>
      <c r="D5" s="13" t="s">
        <v>102</v>
      </c>
      <c r="E5" s="72">
        <f>SUM(E3:E4)</f>
        <v>2400</v>
      </c>
      <c r="F5" s="3"/>
      <c r="G5" s="3"/>
    </row>
    <row r="6" spans="1:7" x14ac:dyDescent="0.25">
      <c r="A6" s="205"/>
      <c r="B6" s="206"/>
      <c r="C6" s="206"/>
      <c r="D6" s="206"/>
      <c r="E6" s="207"/>
      <c r="F6" s="3"/>
      <c r="G6" s="3"/>
    </row>
    <row r="7" spans="1:7" hidden="1" x14ac:dyDescent="0.25">
      <c r="A7" s="8"/>
      <c r="B7" s="9"/>
      <c r="C7" s="9"/>
      <c r="D7" s="9"/>
      <c r="E7" s="9"/>
      <c r="F7" s="3"/>
      <c r="G7" s="3"/>
    </row>
    <row r="8" spans="1:7" hidden="1" x14ac:dyDescent="0.25">
      <c r="A8" s="8"/>
      <c r="B8" s="9"/>
      <c r="C8" s="9"/>
      <c r="D8" s="9"/>
      <c r="E8" s="9"/>
      <c r="F8" s="3"/>
      <c r="G8" s="3"/>
    </row>
    <row r="9" spans="1:7" x14ac:dyDescent="0.25">
      <c r="A9" s="10"/>
      <c r="B9" s="11"/>
      <c r="C9" s="11"/>
      <c r="D9" s="11"/>
      <c r="E9" s="11"/>
    </row>
    <row r="10" spans="1:7" x14ac:dyDescent="0.25">
      <c r="A10" s="10"/>
      <c r="B10" s="11"/>
      <c r="C10" s="11"/>
      <c r="D10" s="11"/>
      <c r="E10" s="11"/>
    </row>
  </sheetData>
  <mergeCells count="2">
    <mergeCell ref="A1:G1"/>
    <mergeCell ref="A6:E6"/>
  </mergeCells>
  <pageMargins left="0.7" right="0.7" top="0.75" bottom="0.75" header="0.3" footer="0.3"/>
  <pageSetup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5" sqref="D5:E5"/>
    </sheetView>
  </sheetViews>
  <sheetFormatPr defaultColWidth="9.140625" defaultRowHeight="15" x14ac:dyDescent="0.25"/>
  <cols>
    <col min="1" max="1" width="9.140625" style="30"/>
    <col min="2" max="2" width="37.85546875" style="30" customWidth="1"/>
    <col min="3" max="3" width="33.42578125" style="30" customWidth="1"/>
    <col min="4" max="4" width="27.42578125" style="30" customWidth="1"/>
    <col min="5" max="5" width="21.42578125" style="30" customWidth="1"/>
    <col min="6" max="7" width="9.140625" style="30" hidden="1" customWidth="1"/>
    <col min="8" max="16384" width="9.140625" style="30"/>
  </cols>
  <sheetData>
    <row r="1" spans="1:7" ht="34.5" customHeight="1" x14ac:dyDescent="0.25">
      <c r="A1" s="203" t="s">
        <v>213</v>
      </c>
      <c r="B1" s="204"/>
      <c r="C1" s="204"/>
      <c r="D1" s="204"/>
      <c r="E1" s="204"/>
      <c r="F1" s="204"/>
      <c r="G1" s="204"/>
    </row>
    <row r="2" spans="1:7" ht="28.5" customHeight="1" x14ac:dyDescent="0.25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  <c r="F2" s="3"/>
      <c r="G2" s="3"/>
    </row>
    <row r="3" spans="1:7" ht="18.75" customHeight="1" x14ac:dyDescent="0.25">
      <c r="A3" s="5">
        <v>1</v>
      </c>
      <c r="B3" s="3" t="s">
        <v>9</v>
      </c>
      <c r="C3" s="5" t="s">
        <v>2</v>
      </c>
      <c r="D3" s="24" t="s">
        <v>321</v>
      </c>
      <c r="E3" s="16">
        <v>50</v>
      </c>
      <c r="F3" s="3"/>
      <c r="G3" s="3"/>
    </row>
    <row r="4" spans="1:7" ht="18.75" customHeight="1" x14ac:dyDescent="0.25">
      <c r="A4" s="5">
        <v>2</v>
      </c>
      <c r="B4" s="3" t="s">
        <v>99</v>
      </c>
      <c r="C4" s="5" t="s">
        <v>2</v>
      </c>
      <c r="D4" s="160" t="s">
        <v>313</v>
      </c>
      <c r="E4" s="16">
        <v>225</v>
      </c>
      <c r="F4" s="3"/>
      <c r="G4" s="3"/>
    </row>
    <row r="5" spans="1:7" ht="19.5" customHeight="1" x14ac:dyDescent="0.25">
      <c r="A5" s="5">
        <v>3</v>
      </c>
      <c r="B5" s="3" t="s">
        <v>34</v>
      </c>
      <c r="C5" s="5" t="s">
        <v>2</v>
      </c>
      <c r="D5" s="147" t="s">
        <v>322</v>
      </c>
      <c r="E5" s="16">
        <v>25</v>
      </c>
      <c r="F5" s="3"/>
      <c r="G5" s="3"/>
    </row>
    <row r="6" spans="1:7" ht="58.5" customHeight="1" x14ac:dyDescent="0.25">
      <c r="A6" s="5"/>
      <c r="B6" s="28" t="s">
        <v>20</v>
      </c>
      <c r="C6" s="18" t="s">
        <v>71</v>
      </c>
      <c r="D6" s="18" t="s">
        <v>98</v>
      </c>
      <c r="E6" s="14">
        <v>0</v>
      </c>
      <c r="F6" s="3"/>
      <c r="G6" s="3"/>
    </row>
    <row r="7" spans="1:7" ht="49.5" customHeight="1" x14ac:dyDescent="0.25">
      <c r="A7" s="5"/>
      <c r="B7" s="3"/>
      <c r="C7" s="24" t="s">
        <v>19</v>
      </c>
      <c r="D7" s="25" t="s">
        <v>120</v>
      </c>
      <c r="E7" s="16">
        <f>SUM(E3:E6)</f>
        <v>300</v>
      </c>
      <c r="F7" s="3"/>
      <c r="G7" s="3"/>
    </row>
    <row r="8" spans="1:7" ht="15" hidden="1" customHeight="1" x14ac:dyDescent="0.25">
      <c r="A8" s="8"/>
      <c r="B8" s="9"/>
      <c r="C8" s="9"/>
      <c r="D8" s="9"/>
      <c r="E8" s="9"/>
      <c r="F8" s="3"/>
      <c r="G8" s="3"/>
    </row>
    <row r="9" spans="1:7" x14ac:dyDescent="0.25">
      <c r="A9" s="10"/>
      <c r="B9" s="11"/>
      <c r="C9" s="11"/>
      <c r="D9" s="11"/>
      <c r="E9" s="11"/>
    </row>
    <row r="10" spans="1:7" x14ac:dyDescent="0.25">
      <c r="A10" s="10"/>
      <c r="B10" s="11"/>
      <c r="C10" s="11"/>
      <c r="D10" s="11"/>
      <c r="E10" s="11"/>
    </row>
  </sheetData>
  <mergeCells count="1">
    <mergeCell ref="A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D5" sqref="D5:E5"/>
    </sheetView>
  </sheetViews>
  <sheetFormatPr defaultColWidth="9.140625" defaultRowHeight="15" x14ac:dyDescent="0.25"/>
  <cols>
    <col min="1" max="1" width="10.42578125" style="30" customWidth="1"/>
    <col min="2" max="2" width="37.5703125" style="30" customWidth="1"/>
    <col min="3" max="3" width="30" style="30" customWidth="1"/>
    <col min="4" max="4" width="28.28515625" style="30" customWidth="1"/>
    <col min="5" max="5" width="25.5703125" style="30" customWidth="1"/>
    <col min="6" max="7" width="9.140625" style="30" hidden="1" customWidth="1"/>
    <col min="8" max="16384" width="9.140625" style="30"/>
  </cols>
  <sheetData>
    <row r="1" spans="1:7" ht="44.25" customHeight="1" x14ac:dyDescent="0.25">
      <c r="A1" s="203" t="s">
        <v>212</v>
      </c>
      <c r="B1" s="204"/>
      <c r="C1" s="204"/>
      <c r="D1" s="204"/>
      <c r="E1" s="204"/>
      <c r="F1" s="204"/>
      <c r="G1" s="204"/>
    </row>
    <row r="2" spans="1:7" ht="39.75" customHeight="1" x14ac:dyDescent="0.25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</row>
    <row r="3" spans="1:7" ht="18" customHeight="1" x14ac:dyDescent="0.25">
      <c r="A3" s="5">
        <v>1</v>
      </c>
      <c r="B3" s="3" t="s">
        <v>16</v>
      </c>
      <c r="C3" s="5" t="s">
        <v>48</v>
      </c>
      <c r="D3" s="97" t="s">
        <v>352</v>
      </c>
      <c r="E3" s="16">
        <v>1300</v>
      </c>
    </row>
    <row r="4" spans="1:7" ht="18.75" customHeight="1" x14ac:dyDescent="0.25">
      <c r="A4" s="5">
        <v>2</v>
      </c>
      <c r="B4" s="3" t="s">
        <v>17</v>
      </c>
      <c r="C4" s="5" t="s">
        <v>48</v>
      </c>
      <c r="D4" s="97" t="s">
        <v>351</v>
      </c>
      <c r="E4" s="16">
        <v>300</v>
      </c>
    </row>
    <row r="5" spans="1:7" ht="20.25" customHeight="1" x14ac:dyDescent="0.25">
      <c r="A5" s="5">
        <v>3</v>
      </c>
      <c r="B5" s="3" t="s">
        <v>26</v>
      </c>
      <c r="C5" s="5" t="s">
        <v>48</v>
      </c>
      <c r="D5" s="24" t="s">
        <v>353</v>
      </c>
      <c r="E5" s="16">
        <v>1600</v>
      </c>
    </row>
    <row r="6" spans="1:7" ht="48" customHeight="1" x14ac:dyDescent="0.25">
      <c r="A6" s="5">
        <v>4</v>
      </c>
      <c r="B6" s="3" t="s">
        <v>20</v>
      </c>
      <c r="C6" s="18" t="s">
        <v>72</v>
      </c>
      <c r="D6" s="13" t="s">
        <v>27</v>
      </c>
      <c r="E6" s="14">
        <v>0</v>
      </c>
    </row>
    <row r="7" spans="1:7" ht="18.75" customHeight="1" x14ac:dyDescent="0.25">
      <c r="A7" s="5"/>
      <c r="B7" s="3"/>
      <c r="C7" s="13" t="s">
        <v>19</v>
      </c>
      <c r="D7" s="24" t="s">
        <v>56</v>
      </c>
      <c r="E7" s="16">
        <f>SUM(E3:E6)</f>
        <v>3200</v>
      </c>
    </row>
    <row r="8" spans="1:7" x14ac:dyDescent="0.25">
      <c r="A8" s="223"/>
      <c r="B8" s="224"/>
      <c r="C8" s="224"/>
      <c r="D8" s="224"/>
      <c r="E8" s="225"/>
    </row>
  </sheetData>
  <mergeCells count="2">
    <mergeCell ref="A1:G1"/>
    <mergeCell ref="A8:E8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D5" sqref="D5:E5"/>
    </sheetView>
  </sheetViews>
  <sheetFormatPr defaultColWidth="9.140625" defaultRowHeight="15" x14ac:dyDescent="0.25"/>
  <cols>
    <col min="1" max="1" width="9.140625" style="30"/>
    <col min="2" max="2" width="31.140625" style="30" customWidth="1"/>
    <col min="3" max="3" width="25.85546875" style="30" customWidth="1"/>
    <col min="4" max="4" width="17.85546875" style="30" customWidth="1"/>
    <col min="5" max="5" width="29.85546875" style="30" customWidth="1"/>
    <col min="6" max="7" width="9.140625" style="30" hidden="1" customWidth="1"/>
    <col min="8" max="16384" width="9.140625" style="30"/>
  </cols>
  <sheetData>
    <row r="1" spans="1:7" ht="36" customHeight="1" x14ac:dyDescent="0.25">
      <c r="A1" s="203" t="s">
        <v>211</v>
      </c>
      <c r="B1" s="204"/>
      <c r="C1" s="204"/>
      <c r="D1" s="204"/>
      <c r="E1" s="204"/>
      <c r="F1" s="204"/>
      <c r="G1" s="204"/>
    </row>
    <row r="2" spans="1:7" ht="40.5" customHeight="1" x14ac:dyDescent="0.25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</row>
    <row r="3" spans="1:7" ht="20.25" customHeight="1" x14ac:dyDescent="0.25">
      <c r="A3" s="5">
        <v>1</v>
      </c>
      <c r="B3" s="3" t="s">
        <v>16</v>
      </c>
      <c r="C3" s="5" t="s">
        <v>48</v>
      </c>
      <c r="D3" s="123" t="s">
        <v>352</v>
      </c>
      <c r="E3" s="16">
        <v>1300</v>
      </c>
    </row>
    <row r="4" spans="1:7" ht="20.25" customHeight="1" x14ac:dyDescent="0.25">
      <c r="A4" s="5">
        <v>2</v>
      </c>
      <c r="B4" s="3" t="s">
        <v>17</v>
      </c>
      <c r="C4" s="5" t="s">
        <v>48</v>
      </c>
      <c r="D4" s="167" t="s">
        <v>356</v>
      </c>
      <c r="E4" s="16">
        <v>100</v>
      </c>
    </row>
    <row r="5" spans="1:7" ht="20.25" customHeight="1" x14ac:dyDescent="0.25">
      <c r="A5" s="5">
        <v>3</v>
      </c>
      <c r="B5" s="3" t="s">
        <v>354</v>
      </c>
      <c r="C5" s="5" t="s">
        <v>48</v>
      </c>
      <c r="D5" s="167" t="s">
        <v>385</v>
      </c>
      <c r="E5" s="16">
        <v>1700</v>
      </c>
    </row>
    <row r="6" spans="1:7" ht="65.25" customHeight="1" x14ac:dyDescent="0.25">
      <c r="A6" s="5">
        <v>4</v>
      </c>
      <c r="B6" s="3" t="s">
        <v>20</v>
      </c>
      <c r="C6" s="18" t="s">
        <v>72</v>
      </c>
      <c r="D6" s="13" t="s">
        <v>27</v>
      </c>
      <c r="E6" s="14">
        <v>0</v>
      </c>
    </row>
    <row r="7" spans="1:7" ht="19.5" customHeight="1" x14ac:dyDescent="0.25">
      <c r="A7" s="5"/>
      <c r="B7" s="3"/>
      <c r="C7" s="24" t="s">
        <v>19</v>
      </c>
      <c r="D7" s="24" t="s">
        <v>114</v>
      </c>
      <c r="E7" s="16">
        <f>SUM(E3:E6)</f>
        <v>3100</v>
      </c>
    </row>
  </sheetData>
  <mergeCells count="1">
    <mergeCell ref="A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110" zoomScaleNormal="110" workbookViewId="0">
      <selection activeCell="D3" sqref="D3:E3"/>
    </sheetView>
  </sheetViews>
  <sheetFormatPr defaultColWidth="9.140625" defaultRowHeight="15" x14ac:dyDescent="0.25"/>
  <cols>
    <col min="1" max="1" width="9.140625" style="30"/>
    <col min="2" max="2" width="36.140625" style="30" customWidth="1"/>
    <col min="3" max="3" width="32.28515625" style="30" customWidth="1"/>
    <col min="4" max="4" width="31.28515625" style="30" customWidth="1"/>
    <col min="5" max="5" width="20.85546875" style="30" customWidth="1"/>
    <col min="6" max="16384" width="9.140625" style="30"/>
  </cols>
  <sheetData>
    <row r="1" spans="1:5" ht="42" customHeight="1" x14ac:dyDescent="0.25">
      <c r="A1" s="210" t="s">
        <v>357</v>
      </c>
      <c r="B1" s="211"/>
      <c r="C1" s="211"/>
      <c r="D1" s="211"/>
      <c r="E1" s="211"/>
    </row>
    <row r="2" spans="1:5" ht="38.25" customHeight="1" x14ac:dyDescent="0.25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</row>
    <row r="3" spans="1:5" ht="34.5" customHeight="1" x14ac:dyDescent="0.25">
      <c r="A3" s="5">
        <v>1</v>
      </c>
      <c r="B3" s="27" t="s">
        <v>6</v>
      </c>
      <c r="C3" s="7" t="s">
        <v>68</v>
      </c>
      <c r="D3" s="123" t="s">
        <v>379</v>
      </c>
      <c r="E3" s="123">
        <v>62.5</v>
      </c>
    </row>
    <row r="4" spans="1:5" ht="34.5" customHeight="1" x14ac:dyDescent="0.25">
      <c r="A4" s="5">
        <v>2</v>
      </c>
      <c r="B4" s="27" t="s">
        <v>12</v>
      </c>
      <c r="C4" s="7" t="s">
        <v>68</v>
      </c>
      <c r="D4" s="123" t="s">
        <v>380</v>
      </c>
      <c r="E4" s="123">
        <v>187.5</v>
      </c>
    </row>
    <row r="5" spans="1:5" ht="40.5" customHeight="1" x14ac:dyDescent="0.25">
      <c r="A5" s="5">
        <v>3</v>
      </c>
      <c r="B5" s="3" t="s">
        <v>8</v>
      </c>
      <c r="C5" s="19" t="s">
        <v>68</v>
      </c>
      <c r="D5" s="172" t="s">
        <v>379</v>
      </c>
      <c r="E5" s="172">
        <v>62.5</v>
      </c>
    </row>
    <row r="6" spans="1:5" ht="33.75" customHeight="1" x14ac:dyDescent="0.25">
      <c r="A6" s="5">
        <v>4</v>
      </c>
      <c r="B6" s="3" t="s">
        <v>15</v>
      </c>
      <c r="C6" s="19" t="s">
        <v>68</v>
      </c>
      <c r="D6" s="172" t="s">
        <v>380</v>
      </c>
      <c r="E6" s="172">
        <v>187.5</v>
      </c>
    </row>
    <row r="7" spans="1:5" ht="36" customHeight="1" x14ac:dyDescent="0.25">
      <c r="A7" s="5">
        <v>5</v>
      </c>
      <c r="B7" s="3" t="s">
        <v>17</v>
      </c>
      <c r="C7" s="19" t="s">
        <v>68</v>
      </c>
      <c r="D7" s="25" t="s">
        <v>372</v>
      </c>
      <c r="E7" s="97">
        <v>750</v>
      </c>
    </row>
    <row r="8" spans="1:5" ht="36" customHeight="1" x14ac:dyDescent="0.25">
      <c r="A8" s="5"/>
      <c r="B8" s="3" t="s">
        <v>381</v>
      </c>
      <c r="C8" s="19" t="s">
        <v>68</v>
      </c>
      <c r="D8" s="172" t="s">
        <v>379</v>
      </c>
      <c r="E8" s="172">
        <v>62.5</v>
      </c>
    </row>
    <row r="9" spans="1:5" ht="31.5" customHeight="1" x14ac:dyDescent="0.25">
      <c r="A9" s="5">
        <v>6</v>
      </c>
      <c r="B9" s="3" t="s">
        <v>191</v>
      </c>
      <c r="C9" s="19" t="s">
        <v>68</v>
      </c>
      <c r="D9" s="172" t="s">
        <v>379</v>
      </c>
      <c r="E9" s="172">
        <v>62.5</v>
      </c>
    </row>
    <row r="10" spans="1:5" ht="20.25" hidden="1" customHeight="1" x14ac:dyDescent="0.25">
      <c r="A10" s="5">
        <v>7</v>
      </c>
      <c r="B10" s="3" t="s">
        <v>45</v>
      </c>
      <c r="C10" s="19" t="s">
        <v>68</v>
      </c>
      <c r="D10" s="13"/>
      <c r="E10" s="13"/>
    </row>
    <row r="11" spans="1:5" ht="29.25" customHeight="1" x14ac:dyDescent="0.25">
      <c r="A11" s="5">
        <v>8</v>
      </c>
      <c r="B11" s="3" t="s">
        <v>49</v>
      </c>
      <c r="C11" s="19" t="s">
        <v>68</v>
      </c>
      <c r="D11" s="24" t="s">
        <v>382</v>
      </c>
      <c r="E11" s="24">
        <v>4687.5</v>
      </c>
    </row>
    <row r="12" spans="1:5" ht="34.5" hidden="1" customHeight="1" x14ac:dyDescent="0.25">
      <c r="A12" s="5">
        <v>9</v>
      </c>
      <c r="B12" s="3" t="s">
        <v>47</v>
      </c>
      <c r="C12" s="19" t="s">
        <v>68</v>
      </c>
      <c r="D12" s="24"/>
      <c r="E12" s="13"/>
    </row>
    <row r="13" spans="1:5" ht="18" hidden="1" customHeight="1" x14ac:dyDescent="0.25">
      <c r="A13" s="5">
        <v>10</v>
      </c>
      <c r="B13" s="3" t="s">
        <v>28</v>
      </c>
      <c r="C13" s="19" t="s">
        <v>68</v>
      </c>
      <c r="D13" s="24"/>
      <c r="E13" s="13"/>
    </row>
    <row r="14" spans="1:5" ht="31.5" customHeight="1" x14ac:dyDescent="0.25">
      <c r="A14" s="5">
        <v>11</v>
      </c>
      <c r="B14" s="28" t="s">
        <v>106</v>
      </c>
      <c r="C14" s="19" t="s">
        <v>68</v>
      </c>
      <c r="D14" s="122" t="s">
        <v>383</v>
      </c>
      <c r="E14" s="123">
        <v>125</v>
      </c>
    </row>
    <row r="15" spans="1:5" ht="31.5" customHeight="1" x14ac:dyDescent="0.25">
      <c r="A15" s="5"/>
      <c r="B15" s="28" t="s">
        <v>384</v>
      </c>
      <c r="C15" s="19" t="s">
        <v>68</v>
      </c>
      <c r="D15" s="171" t="s">
        <v>383</v>
      </c>
      <c r="E15" s="172">
        <v>125</v>
      </c>
    </row>
    <row r="16" spans="1:5" ht="33.75" customHeight="1" x14ac:dyDescent="0.25">
      <c r="A16" s="5">
        <v>12</v>
      </c>
      <c r="B16" s="34" t="s">
        <v>130</v>
      </c>
      <c r="C16" s="19" t="s">
        <v>68</v>
      </c>
      <c r="D16" s="96" t="s">
        <v>371</v>
      </c>
      <c r="E16" s="24">
        <v>250</v>
      </c>
    </row>
    <row r="17" spans="1:5" ht="45" x14ac:dyDescent="0.25">
      <c r="A17" s="5">
        <v>13</v>
      </c>
      <c r="B17" s="27" t="s">
        <v>21</v>
      </c>
      <c r="C17" s="7" t="s">
        <v>76</v>
      </c>
      <c r="D17" s="7" t="s">
        <v>103</v>
      </c>
      <c r="E17" s="13">
        <v>0</v>
      </c>
    </row>
    <row r="18" spans="1:5" x14ac:dyDescent="0.25">
      <c r="A18" s="5"/>
      <c r="B18" s="3"/>
      <c r="C18" s="24" t="s">
        <v>19</v>
      </c>
      <c r="D18" s="25" t="s">
        <v>56</v>
      </c>
      <c r="E18" s="16">
        <f>SUM(E3:E17)</f>
        <v>6562.5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D3" sqref="D3:E3"/>
    </sheetView>
  </sheetViews>
  <sheetFormatPr defaultColWidth="9.140625" defaultRowHeight="15" x14ac:dyDescent="0.25"/>
  <cols>
    <col min="1" max="1" width="10.85546875" style="30" customWidth="1"/>
    <col min="2" max="2" width="27.7109375" style="30" customWidth="1"/>
    <col min="3" max="3" width="32.5703125" style="30" customWidth="1"/>
    <col min="4" max="4" width="27.5703125" style="30" customWidth="1"/>
    <col min="5" max="5" width="27.85546875" style="30" customWidth="1"/>
    <col min="6" max="16384" width="9.140625" style="30"/>
  </cols>
  <sheetData>
    <row r="1" spans="1:5" ht="40.5" customHeight="1" x14ac:dyDescent="0.25">
      <c r="A1" s="210" t="s">
        <v>210</v>
      </c>
      <c r="B1" s="211"/>
      <c r="C1" s="211"/>
      <c r="D1" s="211"/>
      <c r="E1" s="211"/>
    </row>
    <row r="2" spans="1:5" ht="29.25" customHeight="1" x14ac:dyDescent="0.25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</row>
    <row r="3" spans="1:5" ht="22.5" customHeight="1" x14ac:dyDescent="0.25">
      <c r="A3" s="5">
        <v>1</v>
      </c>
      <c r="B3" s="3" t="s">
        <v>4</v>
      </c>
      <c r="C3" s="5" t="s">
        <v>48</v>
      </c>
      <c r="D3" s="39" t="s">
        <v>355</v>
      </c>
      <c r="E3" s="39">
        <v>200</v>
      </c>
    </row>
    <row r="4" spans="1:5" ht="20.25" customHeight="1" x14ac:dyDescent="0.25">
      <c r="A4" s="5">
        <v>2</v>
      </c>
      <c r="B4" s="3" t="s">
        <v>5</v>
      </c>
      <c r="C4" s="5" t="s">
        <v>48</v>
      </c>
      <c r="D4" s="5" t="s">
        <v>27</v>
      </c>
      <c r="E4" s="5">
        <v>0</v>
      </c>
    </row>
    <row r="5" spans="1:5" ht="18" customHeight="1" x14ac:dyDescent="0.25">
      <c r="A5" s="5">
        <v>3</v>
      </c>
      <c r="B5" s="3" t="s">
        <v>6</v>
      </c>
      <c r="C5" s="5" t="s">
        <v>48</v>
      </c>
      <c r="D5" s="5" t="s">
        <v>27</v>
      </c>
      <c r="E5" s="5">
        <v>0</v>
      </c>
    </row>
    <row r="6" spans="1:5" ht="18" customHeight="1" x14ac:dyDescent="0.25">
      <c r="A6" s="5">
        <v>4</v>
      </c>
      <c r="B6" s="3" t="s">
        <v>7</v>
      </c>
      <c r="C6" s="5" t="s">
        <v>48</v>
      </c>
      <c r="D6" s="5" t="s">
        <v>27</v>
      </c>
      <c r="E6" s="5">
        <v>0</v>
      </c>
    </row>
    <row r="7" spans="1:5" ht="18" customHeight="1" x14ac:dyDescent="0.25">
      <c r="A7" s="5">
        <v>5</v>
      </c>
      <c r="B7" s="3" t="s">
        <v>8</v>
      </c>
      <c r="C7" s="5" t="s">
        <v>48</v>
      </c>
      <c r="D7" s="5" t="s">
        <v>27</v>
      </c>
      <c r="E7" s="5">
        <v>0</v>
      </c>
    </row>
    <row r="8" spans="1:5" ht="18.75" customHeight="1" x14ac:dyDescent="0.25">
      <c r="A8" s="5">
        <v>6</v>
      </c>
      <c r="B8" s="3" t="s">
        <v>9</v>
      </c>
      <c r="C8" s="5" t="s">
        <v>48</v>
      </c>
      <c r="D8" s="5" t="s">
        <v>27</v>
      </c>
      <c r="E8" s="5">
        <v>0</v>
      </c>
    </row>
    <row r="9" spans="1:5" ht="20.25" customHeight="1" x14ac:dyDescent="0.25">
      <c r="A9" s="5">
        <v>7</v>
      </c>
      <c r="B9" s="3" t="s">
        <v>10</v>
      </c>
      <c r="C9" s="5" t="s">
        <v>48</v>
      </c>
      <c r="D9" s="5" t="s">
        <v>27</v>
      </c>
      <c r="E9" s="5">
        <v>0</v>
      </c>
    </row>
    <row r="10" spans="1:5" ht="21" customHeight="1" x14ac:dyDescent="0.25">
      <c r="A10" s="5">
        <v>8</v>
      </c>
      <c r="B10" s="3" t="s">
        <v>11</v>
      </c>
      <c r="C10" s="5" t="s">
        <v>48</v>
      </c>
      <c r="D10" s="5" t="s">
        <v>27</v>
      </c>
      <c r="E10" s="5">
        <v>0</v>
      </c>
    </row>
    <row r="11" spans="1:5" ht="20.25" customHeight="1" x14ac:dyDescent="0.25">
      <c r="A11" s="5">
        <v>9</v>
      </c>
      <c r="B11" s="3" t="s">
        <v>12</v>
      </c>
      <c r="C11" s="5" t="s">
        <v>48</v>
      </c>
      <c r="D11" s="5" t="s">
        <v>27</v>
      </c>
      <c r="E11" s="5">
        <v>0</v>
      </c>
    </row>
    <row r="12" spans="1:5" ht="21.75" customHeight="1" x14ac:dyDescent="0.25">
      <c r="A12" s="5">
        <v>10</v>
      </c>
      <c r="B12" s="3" t="s">
        <v>13</v>
      </c>
      <c r="C12" s="5" t="s">
        <v>48</v>
      </c>
      <c r="D12" s="5" t="s">
        <v>27</v>
      </c>
      <c r="E12" s="5">
        <v>0</v>
      </c>
    </row>
    <row r="13" spans="1:5" ht="23.25" customHeight="1" x14ac:dyDescent="0.25">
      <c r="A13" s="5">
        <v>11</v>
      </c>
      <c r="B13" s="3" t="s">
        <v>14</v>
      </c>
      <c r="C13" s="5" t="s">
        <v>48</v>
      </c>
      <c r="D13" s="5" t="s">
        <v>27</v>
      </c>
      <c r="E13" s="5">
        <v>0</v>
      </c>
    </row>
    <row r="14" spans="1:5" ht="21.75" customHeight="1" x14ac:dyDescent="0.25">
      <c r="A14" s="5">
        <v>12</v>
      </c>
      <c r="B14" s="3" t="s">
        <v>15</v>
      </c>
      <c r="C14" s="5" t="s">
        <v>48</v>
      </c>
      <c r="D14" s="5" t="s">
        <v>27</v>
      </c>
      <c r="E14" s="5">
        <v>0</v>
      </c>
    </row>
    <row r="15" spans="1:5" ht="20.25" customHeight="1" x14ac:dyDescent="0.25">
      <c r="A15" s="5">
        <v>13</v>
      </c>
      <c r="B15" s="3" t="s">
        <v>16</v>
      </c>
      <c r="C15" s="5" t="s">
        <v>48</v>
      </c>
      <c r="D15" s="5" t="s">
        <v>27</v>
      </c>
      <c r="E15" s="5">
        <v>0</v>
      </c>
    </row>
    <row r="16" spans="1:5" ht="20.25" customHeight="1" x14ac:dyDescent="0.25">
      <c r="A16" s="5">
        <v>14</v>
      </c>
      <c r="B16" s="3" t="s">
        <v>17</v>
      </c>
      <c r="C16" s="5" t="s">
        <v>48</v>
      </c>
      <c r="D16" s="5" t="s">
        <v>27</v>
      </c>
      <c r="E16" s="5">
        <v>0</v>
      </c>
    </row>
    <row r="17" spans="1:5" ht="23.25" customHeight="1" x14ac:dyDescent="0.25">
      <c r="A17" s="5">
        <v>15</v>
      </c>
      <c r="B17" s="3" t="s">
        <v>18</v>
      </c>
      <c r="C17" s="5" t="s">
        <v>48</v>
      </c>
      <c r="D17" s="5" t="s">
        <v>27</v>
      </c>
      <c r="E17" s="5">
        <v>0</v>
      </c>
    </row>
    <row r="18" spans="1:5" ht="21.75" customHeight="1" x14ac:dyDescent="0.25">
      <c r="A18" s="5">
        <v>16</v>
      </c>
      <c r="B18" s="3" t="s">
        <v>25</v>
      </c>
      <c r="C18" s="5" t="s">
        <v>48</v>
      </c>
      <c r="D18" s="5" t="s">
        <v>27</v>
      </c>
      <c r="E18" s="5">
        <v>0</v>
      </c>
    </row>
    <row r="19" spans="1:5" ht="21.75" customHeight="1" x14ac:dyDescent="0.25">
      <c r="A19" s="5">
        <v>17</v>
      </c>
      <c r="B19" s="3" t="s">
        <v>26</v>
      </c>
      <c r="C19" s="5" t="s">
        <v>48</v>
      </c>
      <c r="D19" s="5" t="s">
        <v>27</v>
      </c>
      <c r="E19" s="5">
        <v>0</v>
      </c>
    </row>
    <row r="20" spans="1:5" ht="21.75" customHeight="1" x14ac:dyDescent="0.25">
      <c r="A20" s="5">
        <v>18</v>
      </c>
      <c r="B20" s="3" t="s">
        <v>33</v>
      </c>
      <c r="C20" s="5" t="s">
        <v>48</v>
      </c>
      <c r="D20" s="5" t="s">
        <v>27</v>
      </c>
      <c r="E20" s="5">
        <v>0</v>
      </c>
    </row>
    <row r="21" spans="1:5" ht="20.25" customHeight="1" x14ac:dyDescent="0.25">
      <c r="A21" s="5">
        <v>19</v>
      </c>
      <c r="B21" s="3" t="s">
        <v>35</v>
      </c>
      <c r="C21" s="5" t="s">
        <v>48</v>
      </c>
      <c r="D21" s="5" t="s">
        <v>27</v>
      </c>
      <c r="E21" s="5">
        <v>0</v>
      </c>
    </row>
    <row r="22" spans="1:5" ht="21" customHeight="1" x14ac:dyDescent="0.25">
      <c r="A22" s="5">
        <v>20</v>
      </c>
      <c r="B22" s="3" t="s">
        <v>31</v>
      </c>
      <c r="C22" s="5" t="s">
        <v>48</v>
      </c>
      <c r="D22" s="5" t="s">
        <v>27</v>
      </c>
      <c r="E22" s="5">
        <v>0</v>
      </c>
    </row>
    <row r="23" spans="1:5" ht="24.75" customHeight="1" x14ac:dyDescent="0.25">
      <c r="A23" s="5">
        <v>21</v>
      </c>
      <c r="B23" s="3" t="s">
        <v>32</v>
      </c>
      <c r="C23" s="5" t="s">
        <v>48</v>
      </c>
      <c r="D23" s="5" t="s">
        <v>27</v>
      </c>
      <c r="E23" s="5">
        <v>0</v>
      </c>
    </row>
    <row r="24" spans="1:5" ht="24" customHeight="1" x14ac:dyDescent="0.25">
      <c r="A24" s="5">
        <v>22</v>
      </c>
      <c r="B24" s="3" t="s">
        <v>34</v>
      </c>
      <c r="C24" s="5" t="s">
        <v>48</v>
      </c>
      <c r="D24" s="5" t="s">
        <v>27</v>
      </c>
      <c r="E24" s="5">
        <v>0</v>
      </c>
    </row>
    <row r="25" spans="1:5" ht="21.75" customHeight="1" x14ac:dyDescent="0.25">
      <c r="A25" s="5">
        <v>23</v>
      </c>
      <c r="B25" s="3" t="s">
        <v>36</v>
      </c>
      <c r="C25" s="5" t="s">
        <v>48</v>
      </c>
      <c r="D25" s="5" t="s">
        <v>27</v>
      </c>
      <c r="E25" s="5">
        <v>0</v>
      </c>
    </row>
    <row r="26" spans="1:5" ht="21.75" customHeight="1" x14ac:dyDescent="0.25">
      <c r="A26" s="5">
        <v>24</v>
      </c>
      <c r="B26" s="3" t="s">
        <v>38</v>
      </c>
      <c r="C26" s="5" t="s">
        <v>48</v>
      </c>
      <c r="D26" s="5" t="s">
        <v>27</v>
      </c>
      <c r="E26" s="5">
        <v>0</v>
      </c>
    </row>
    <row r="27" spans="1:5" ht="20.25" customHeight="1" x14ac:dyDescent="0.25">
      <c r="A27" s="5">
        <v>25</v>
      </c>
      <c r="B27" s="3" t="s">
        <v>39</v>
      </c>
      <c r="C27" s="5" t="s">
        <v>48</v>
      </c>
      <c r="D27" s="5" t="s">
        <v>27</v>
      </c>
      <c r="E27" s="5">
        <v>0</v>
      </c>
    </row>
    <row r="28" spans="1:5" ht="19.5" customHeight="1" x14ac:dyDescent="0.25">
      <c r="A28" s="5">
        <v>26</v>
      </c>
      <c r="B28" s="3" t="s">
        <v>40</v>
      </c>
      <c r="C28" s="5" t="s">
        <v>48</v>
      </c>
      <c r="D28" s="5" t="s">
        <v>27</v>
      </c>
      <c r="E28" s="5">
        <v>0</v>
      </c>
    </row>
    <row r="29" spans="1:5" ht="21.75" customHeight="1" x14ac:dyDescent="0.25">
      <c r="A29" s="5">
        <v>27</v>
      </c>
      <c r="B29" s="3" t="s">
        <v>41</v>
      </c>
      <c r="C29" s="5" t="s">
        <v>48</v>
      </c>
      <c r="D29" s="5" t="s">
        <v>27</v>
      </c>
      <c r="E29" s="5">
        <v>0</v>
      </c>
    </row>
    <row r="30" spans="1:5" ht="21" customHeight="1" x14ac:dyDescent="0.25">
      <c r="A30" s="5">
        <v>28</v>
      </c>
      <c r="B30" s="3" t="s">
        <v>42</v>
      </c>
      <c r="C30" s="5" t="s">
        <v>48</v>
      </c>
      <c r="D30" s="5" t="s">
        <v>27</v>
      </c>
      <c r="E30" s="5">
        <v>0</v>
      </c>
    </row>
    <row r="31" spans="1:5" ht="21.75" customHeight="1" x14ac:dyDescent="0.25">
      <c r="A31" s="5">
        <v>29</v>
      </c>
      <c r="B31" s="3" t="s">
        <v>45</v>
      </c>
      <c r="C31" s="5" t="s">
        <v>48</v>
      </c>
      <c r="D31" s="5" t="s">
        <v>27</v>
      </c>
      <c r="E31" s="5">
        <v>0</v>
      </c>
    </row>
    <row r="32" spans="1:5" ht="20.25" customHeight="1" x14ac:dyDescent="0.25">
      <c r="A32" s="5">
        <v>30</v>
      </c>
      <c r="B32" s="3" t="s">
        <v>46</v>
      </c>
      <c r="C32" s="5" t="s">
        <v>48</v>
      </c>
      <c r="D32" s="5" t="s">
        <v>27</v>
      </c>
      <c r="E32" s="5">
        <v>0</v>
      </c>
    </row>
    <row r="33" spans="1:5" ht="21" customHeight="1" x14ac:dyDescent="0.25">
      <c r="A33" s="5">
        <v>31</v>
      </c>
      <c r="B33" s="3" t="s">
        <v>49</v>
      </c>
      <c r="C33" s="5" t="s">
        <v>48</v>
      </c>
      <c r="D33" s="5" t="s">
        <v>27</v>
      </c>
      <c r="E33" s="5">
        <v>0</v>
      </c>
    </row>
    <row r="34" spans="1:5" ht="19.5" customHeight="1" x14ac:dyDescent="0.25">
      <c r="A34" s="5">
        <v>32</v>
      </c>
      <c r="B34" s="3" t="s">
        <v>47</v>
      </c>
      <c r="C34" s="5" t="s">
        <v>48</v>
      </c>
      <c r="D34" s="5" t="s">
        <v>27</v>
      </c>
      <c r="E34" s="5">
        <v>0</v>
      </c>
    </row>
    <row r="35" spans="1:5" ht="18.75" customHeight="1" x14ac:dyDescent="0.25">
      <c r="A35" s="5">
        <v>33</v>
      </c>
      <c r="B35" s="3" t="s">
        <v>28</v>
      </c>
      <c r="C35" s="5" t="s">
        <v>48</v>
      </c>
      <c r="D35" s="5" t="s">
        <v>27</v>
      </c>
      <c r="E35" s="5">
        <v>0</v>
      </c>
    </row>
    <row r="36" spans="1:5" ht="44.25" customHeight="1" x14ac:dyDescent="0.25">
      <c r="A36" s="5">
        <v>34</v>
      </c>
      <c r="B36" s="3" t="s">
        <v>21</v>
      </c>
      <c r="C36" s="19" t="s">
        <v>75</v>
      </c>
      <c r="D36" s="13" t="s">
        <v>27</v>
      </c>
      <c r="E36" s="13">
        <v>0</v>
      </c>
    </row>
    <row r="37" spans="1:5" x14ac:dyDescent="0.25">
      <c r="A37" s="5"/>
      <c r="B37" s="3"/>
      <c r="C37" s="13" t="s">
        <v>19</v>
      </c>
      <c r="D37" s="39" t="s">
        <v>56</v>
      </c>
      <c r="E37" s="39">
        <f>SUM(E3:E36)</f>
        <v>200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I7" sqref="I7"/>
    </sheetView>
  </sheetViews>
  <sheetFormatPr defaultColWidth="9.140625" defaultRowHeight="15" x14ac:dyDescent="0.25"/>
  <cols>
    <col min="1" max="1" width="13.42578125" style="30" customWidth="1"/>
    <col min="2" max="2" width="32.28515625" style="30" customWidth="1"/>
    <col min="3" max="3" width="31.28515625" style="30" customWidth="1"/>
    <col min="4" max="4" width="16.7109375" style="30" customWidth="1"/>
    <col min="5" max="5" width="17.7109375" style="30" customWidth="1"/>
    <col min="6" max="16384" width="9.140625" style="30"/>
  </cols>
  <sheetData>
    <row r="1" spans="1:5" ht="64.5" customHeight="1" x14ac:dyDescent="0.25">
      <c r="A1" s="203" t="s">
        <v>209</v>
      </c>
      <c r="B1" s="204"/>
      <c r="C1" s="204"/>
      <c r="D1" s="204"/>
      <c r="E1" s="204"/>
    </row>
    <row r="2" spans="1:5" ht="45" x14ac:dyDescent="0.25">
      <c r="A2" s="13" t="s">
        <v>0</v>
      </c>
      <c r="B2" s="28" t="s">
        <v>3</v>
      </c>
      <c r="C2" s="13" t="s">
        <v>22</v>
      </c>
      <c r="D2" s="13" t="s">
        <v>1</v>
      </c>
      <c r="E2" s="29" t="s">
        <v>29</v>
      </c>
    </row>
    <row r="3" spans="1:5" x14ac:dyDescent="0.25">
      <c r="A3" s="5">
        <v>1</v>
      </c>
      <c r="B3" s="3" t="s">
        <v>4</v>
      </c>
      <c r="C3" s="5" t="s">
        <v>2</v>
      </c>
      <c r="D3" s="226" t="s">
        <v>392</v>
      </c>
      <c r="E3" s="227">
        <v>762.5</v>
      </c>
    </row>
    <row r="4" spans="1:5" x14ac:dyDescent="0.25">
      <c r="A4" s="5">
        <v>2</v>
      </c>
      <c r="B4" s="3" t="s">
        <v>5</v>
      </c>
      <c r="C4" s="5" t="s">
        <v>2</v>
      </c>
      <c r="D4" s="226" t="s">
        <v>393</v>
      </c>
      <c r="E4" s="227">
        <v>275</v>
      </c>
    </row>
    <row r="5" spans="1:5" x14ac:dyDescent="0.25">
      <c r="A5" s="5">
        <v>3</v>
      </c>
      <c r="B5" s="3" t="s">
        <v>6</v>
      </c>
      <c r="C5" s="5" t="s">
        <v>2</v>
      </c>
      <c r="D5" s="226" t="s">
        <v>394</v>
      </c>
      <c r="E5" s="227">
        <v>2650</v>
      </c>
    </row>
    <row r="6" spans="1:5" x14ac:dyDescent="0.25">
      <c r="A6" s="5">
        <v>4</v>
      </c>
      <c r="B6" s="3" t="s">
        <v>7</v>
      </c>
      <c r="C6" s="5" t="s">
        <v>2</v>
      </c>
      <c r="D6" s="228" t="s">
        <v>395</v>
      </c>
      <c r="E6" s="228">
        <v>1487.5</v>
      </c>
    </row>
    <row r="7" spans="1:5" x14ac:dyDescent="0.25">
      <c r="A7" s="5">
        <v>5</v>
      </c>
      <c r="B7" s="119" t="s">
        <v>8</v>
      </c>
      <c r="C7" s="5" t="s">
        <v>2</v>
      </c>
      <c r="D7" s="226" t="s">
        <v>396</v>
      </c>
      <c r="E7" s="227">
        <v>162.5</v>
      </c>
    </row>
    <row r="8" spans="1:5" x14ac:dyDescent="0.25">
      <c r="A8" s="5">
        <v>7</v>
      </c>
      <c r="B8" s="119" t="s">
        <v>130</v>
      </c>
      <c r="C8" s="5" t="s">
        <v>2</v>
      </c>
      <c r="D8" s="226" t="s">
        <v>314</v>
      </c>
      <c r="E8" s="227">
        <v>75</v>
      </c>
    </row>
    <row r="9" spans="1:5" x14ac:dyDescent="0.25">
      <c r="A9" s="5">
        <v>8</v>
      </c>
      <c r="B9" s="119" t="s">
        <v>34</v>
      </c>
      <c r="C9" s="5" t="s">
        <v>2</v>
      </c>
      <c r="D9" s="226" t="s">
        <v>325</v>
      </c>
      <c r="E9" s="227">
        <v>212.5</v>
      </c>
    </row>
    <row r="10" spans="1:5" x14ac:dyDescent="0.25">
      <c r="A10" s="5">
        <v>9</v>
      </c>
      <c r="B10" s="119" t="s">
        <v>194</v>
      </c>
      <c r="C10" s="5" t="s">
        <v>2</v>
      </c>
      <c r="D10" s="226" t="s">
        <v>314</v>
      </c>
      <c r="E10" s="227">
        <v>75</v>
      </c>
    </row>
    <row r="11" spans="1:5" x14ac:dyDescent="0.25">
      <c r="A11" s="5">
        <v>10</v>
      </c>
      <c r="B11" s="120" t="s">
        <v>9</v>
      </c>
      <c r="C11" s="5" t="s">
        <v>2</v>
      </c>
      <c r="D11" s="226" t="s">
        <v>397</v>
      </c>
      <c r="E11" s="227">
        <v>450</v>
      </c>
    </row>
    <row r="12" spans="1:5" x14ac:dyDescent="0.25">
      <c r="A12" s="5">
        <v>11</v>
      </c>
      <c r="B12" s="119" t="s">
        <v>129</v>
      </c>
      <c r="C12" s="5" t="s">
        <v>2</v>
      </c>
      <c r="D12" s="226" t="s">
        <v>314</v>
      </c>
      <c r="E12" s="227">
        <v>75</v>
      </c>
    </row>
    <row r="13" spans="1:5" x14ac:dyDescent="0.25">
      <c r="A13" s="5">
        <v>12</v>
      </c>
      <c r="B13" s="2" t="s">
        <v>124</v>
      </c>
      <c r="C13" s="5" t="s">
        <v>2</v>
      </c>
      <c r="D13" s="226" t="s">
        <v>322</v>
      </c>
      <c r="E13" s="227">
        <v>25</v>
      </c>
    </row>
    <row r="14" spans="1:5" x14ac:dyDescent="0.25">
      <c r="A14" s="5">
        <v>13</v>
      </c>
      <c r="B14" s="119" t="s">
        <v>33</v>
      </c>
      <c r="C14" s="5" t="s">
        <v>2</v>
      </c>
      <c r="D14" s="226" t="s">
        <v>323</v>
      </c>
      <c r="E14" s="227">
        <v>112.5</v>
      </c>
    </row>
    <row r="15" spans="1:5" x14ac:dyDescent="0.25">
      <c r="A15" s="5">
        <v>14</v>
      </c>
      <c r="B15" s="119" t="s">
        <v>191</v>
      </c>
      <c r="C15" s="5" t="s">
        <v>2</v>
      </c>
      <c r="D15" s="226" t="s">
        <v>314</v>
      </c>
      <c r="E15" s="227">
        <v>75</v>
      </c>
    </row>
    <row r="16" spans="1:5" x14ac:dyDescent="0.25">
      <c r="A16" s="5"/>
      <c r="B16" s="119" t="s">
        <v>398</v>
      </c>
      <c r="C16" s="5" t="s">
        <v>2</v>
      </c>
      <c r="D16" s="226" t="s">
        <v>322</v>
      </c>
      <c r="E16" s="227">
        <v>25</v>
      </c>
    </row>
    <row r="17" spans="1:5" x14ac:dyDescent="0.25">
      <c r="A17" s="5">
        <v>15</v>
      </c>
      <c r="B17" s="121" t="s">
        <v>99</v>
      </c>
      <c r="C17" s="5" t="s">
        <v>2</v>
      </c>
      <c r="D17" s="226" t="s">
        <v>324</v>
      </c>
      <c r="E17" s="227">
        <v>787.5</v>
      </c>
    </row>
    <row r="18" spans="1:5" ht="52.5" customHeight="1" x14ac:dyDescent="0.25">
      <c r="A18" s="5">
        <v>16</v>
      </c>
      <c r="B18" s="27" t="s">
        <v>20</v>
      </c>
      <c r="C18" s="35" t="s">
        <v>89</v>
      </c>
      <c r="D18" s="13" t="s">
        <v>27</v>
      </c>
      <c r="E18" s="14">
        <v>0</v>
      </c>
    </row>
    <row r="19" spans="1:5" ht="28.5" x14ac:dyDescent="0.25">
      <c r="A19" s="5"/>
      <c r="B19" s="3"/>
      <c r="C19" s="24" t="s">
        <v>19</v>
      </c>
      <c r="D19" s="36" t="s">
        <v>107</v>
      </c>
      <c r="E19" s="37">
        <f>SUM(E3:E18)</f>
        <v>7250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D12" sqref="D12:E12"/>
    </sheetView>
  </sheetViews>
  <sheetFormatPr defaultColWidth="9.140625" defaultRowHeight="15" x14ac:dyDescent="0.25"/>
  <cols>
    <col min="1" max="1" width="12.85546875" style="30" customWidth="1"/>
    <col min="2" max="2" width="32.140625" style="30" customWidth="1"/>
    <col min="3" max="3" width="33.28515625" style="30" customWidth="1"/>
    <col min="4" max="4" width="15" style="30" customWidth="1"/>
    <col min="5" max="5" width="15.140625" style="30" customWidth="1"/>
    <col min="6" max="16384" width="9.140625" style="30"/>
  </cols>
  <sheetData>
    <row r="1" spans="1:5" ht="43.5" customHeight="1" x14ac:dyDescent="0.25">
      <c r="A1" s="210" t="s">
        <v>208</v>
      </c>
      <c r="B1" s="211"/>
      <c r="C1" s="211"/>
      <c r="D1" s="211"/>
      <c r="E1" s="211"/>
    </row>
    <row r="2" spans="1:5" ht="45" x14ac:dyDescent="0.25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</row>
    <row r="3" spans="1:5" x14ac:dyDescent="0.25">
      <c r="A3" s="5">
        <v>1</v>
      </c>
      <c r="B3" s="3" t="s">
        <v>4</v>
      </c>
      <c r="C3" s="5" t="s">
        <v>2</v>
      </c>
      <c r="D3" s="39" t="s">
        <v>325</v>
      </c>
      <c r="E3" s="39">
        <v>212.5</v>
      </c>
    </row>
    <row r="4" spans="1:5" x14ac:dyDescent="0.25">
      <c r="A4" s="5">
        <v>2</v>
      </c>
      <c r="B4" s="3" t="s">
        <v>33</v>
      </c>
      <c r="C4" s="5" t="s">
        <v>2</v>
      </c>
      <c r="D4" s="39" t="s">
        <v>359</v>
      </c>
      <c r="E4" s="39">
        <v>637.5</v>
      </c>
    </row>
    <row r="5" spans="1:5" x14ac:dyDescent="0.25">
      <c r="A5" s="5">
        <v>3</v>
      </c>
      <c r="B5" s="3" t="s">
        <v>8</v>
      </c>
      <c r="C5" s="5" t="s">
        <v>2</v>
      </c>
      <c r="D5" s="39" t="s">
        <v>327</v>
      </c>
      <c r="E5" s="39">
        <v>437.5</v>
      </c>
    </row>
    <row r="6" spans="1:5" x14ac:dyDescent="0.25">
      <c r="A6" s="5">
        <v>4</v>
      </c>
      <c r="B6" s="3" t="s">
        <v>13</v>
      </c>
      <c r="C6" s="5" t="s">
        <v>2</v>
      </c>
      <c r="D6" s="39" t="s">
        <v>362</v>
      </c>
      <c r="E6" s="39">
        <v>175</v>
      </c>
    </row>
    <row r="7" spans="1:5" x14ac:dyDescent="0.25">
      <c r="A7" s="5">
        <v>5</v>
      </c>
      <c r="B7" s="3" t="s">
        <v>7</v>
      </c>
      <c r="C7" s="5" t="s">
        <v>2</v>
      </c>
      <c r="D7" s="39" t="s">
        <v>345</v>
      </c>
      <c r="E7" s="39">
        <v>37.5</v>
      </c>
    </row>
    <row r="8" spans="1:5" x14ac:dyDescent="0.25">
      <c r="A8" s="5">
        <v>6</v>
      </c>
      <c r="B8" s="3" t="s">
        <v>34</v>
      </c>
      <c r="C8" s="5" t="s">
        <v>2</v>
      </c>
      <c r="D8" s="39" t="s">
        <v>323</v>
      </c>
      <c r="E8" s="39">
        <v>112.5</v>
      </c>
    </row>
    <row r="9" spans="1:5" x14ac:dyDescent="0.25">
      <c r="A9" s="5">
        <v>7</v>
      </c>
      <c r="B9" s="3" t="s">
        <v>358</v>
      </c>
      <c r="C9" s="5" t="s">
        <v>2</v>
      </c>
      <c r="D9" s="39" t="s">
        <v>314</v>
      </c>
      <c r="E9" s="39">
        <v>75</v>
      </c>
    </row>
    <row r="10" spans="1:5" x14ac:dyDescent="0.25">
      <c r="A10" s="5">
        <v>8</v>
      </c>
      <c r="B10" s="3" t="s">
        <v>195</v>
      </c>
      <c r="C10" s="5" t="s">
        <v>2</v>
      </c>
      <c r="D10" s="39" t="s">
        <v>323</v>
      </c>
      <c r="E10" s="39">
        <v>112.5</v>
      </c>
    </row>
    <row r="11" spans="1:5" x14ac:dyDescent="0.25">
      <c r="A11" s="5">
        <v>9</v>
      </c>
      <c r="B11" s="3" t="s">
        <v>124</v>
      </c>
      <c r="C11" s="5" t="s">
        <v>2</v>
      </c>
      <c r="D11" s="39" t="s">
        <v>361</v>
      </c>
      <c r="E11" s="39">
        <v>387.5</v>
      </c>
    </row>
    <row r="12" spans="1:5" x14ac:dyDescent="0.25">
      <c r="A12" s="5">
        <v>10</v>
      </c>
      <c r="B12" s="3" t="s">
        <v>192</v>
      </c>
      <c r="C12" s="5" t="s">
        <v>2</v>
      </c>
      <c r="D12" s="39" t="s">
        <v>314</v>
      </c>
      <c r="E12" s="39">
        <v>75</v>
      </c>
    </row>
    <row r="13" spans="1:5" ht="94.5" x14ac:dyDescent="0.25">
      <c r="A13" s="5">
        <v>11</v>
      </c>
      <c r="B13" s="27" t="s">
        <v>21</v>
      </c>
      <c r="C13" s="35" t="s">
        <v>90</v>
      </c>
      <c r="D13" s="13" t="s">
        <v>27</v>
      </c>
      <c r="E13" s="13">
        <v>0</v>
      </c>
    </row>
    <row r="14" spans="1:5" ht="28.5" x14ac:dyDescent="0.25">
      <c r="A14" s="5"/>
      <c r="B14" s="3"/>
      <c r="C14" s="25" t="s">
        <v>19</v>
      </c>
      <c r="D14" s="25" t="s">
        <v>108</v>
      </c>
      <c r="E14" s="16">
        <f>SUM(E3:E13)</f>
        <v>2262.5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3" sqref="D3:E3"/>
    </sheetView>
  </sheetViews>
  <sheetFormatPr defaultColWidth="9.140625" defaultRowHeight="15" x14ac:dyDescent="0.25"/>
  <cols>
    <col min="1" max="1" width="14.42578125" style="30" customWidth="1"/>
    <col min="2" max="2" width="31.140625" style="30" customWidth="1"/>
    <col min="3" max="3" width="27.85546875" style="30" customWidth="1"/>
    <col min="4" max="4" width="17.42578125" style="30" customWidth="1"/>
    <col min="5" max="5" width="18.140625" style="30" customWidth="1"/>
    <col min="6" max="16384" width="9.140625" style="30"/>
  </cols>
  <sheetData>
    <row r="1" spans="1:5" ht="45" customHeight="1" x14ac:dyDescent="0.25">
      <c r="A1" s="208" t="s">
        <v>207</v>
      </c>
      <c r="B1" s="209"/>
      <c r="C1" s="209"/>
      <c r="D1" s="209"/>
      <c r="E1" s="209"/>
    </row>
    <row r="2" spans="1:5" ht="45" x14ac:dyDescent="0.25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</row>
    <row r="3" spans="1:5" x14ac:dyDescent="0.25">
      <c r="A3" s="5">
        <v>1</v>
      </c>
      <c r="B3" s="3" t="s">
        <v>34</v>
      </c>
      <c r="C3" s="5" t="s">
        <v>66</v>
      </c>
      <c r="D3" s="39" t="s">
        <v>345</v>
      </c>
      <c r="E3" s="39">
        <v>75</v>
      </c>
    </row>
    <row r="4" spans="1:5" ht="45" x14ac:dyDescent="0.25">
      <c r="A4" s="20">
        <v>33</v>
      </c>
      <c r="B4" s="27" t="s">
        <v>21</v>
      </c>
      <c r="C4" s="7" t="s">
        <v>79</v>
      </c>
      <c r="D4" s="13" t="s">
        <v>27</v>
      </c>
      <c r="E4" s="13">
        <v>0</v>
      </c>
    </row>
    <row r="5" spans="1:5" ht="28.5" x14ac:dyDescent="0.25">
      <c r="A5" s="5"/>
      <c r="B5" s="3"/>
      <c r="C5" s="13" t="s">
        <v>19</v>
      </c>
      <c r="D5" s="25" t="s">
        <v>111</v>
      </c>
      <c r="E5" s="16">
        <f>SUM(E3:E4)</f>
        <v>75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4" sqref="D4:E4"/>
    </sheetView>
  </sheetViews>
  <sheetFormatPr defaultColWidth="9.140625" defaultRowHeight="15" x14ac:dyDescent="0.25"/>
  <cols>
    <col min="1" max="1" width="14.7109375" style="30" customWidth="1"/>
    <col min="2" max="2" width="30.28515625" style="30" customWidth="1"/>
    <col min="3" max="3" width="26.7109375" style="30" customWidth="1"/>
    <col min="4" max="4" width="22.42578125" style="30" customWidth="1"/>
    <col min="5" max="5" width="17.42578125" style="30" customWidth="1"/>
    <col min="6" max="16384" width="9.140625" style="30"/>
  </cols>
  <sheetData>
    <row r="1" spans="1:5" ht="42.75" customHeight="1" x14ac:dyDescent="0.25">
      <c r="A1" s="208" t="s">
        <v>206</v>
      </c>
      <c r="B1" s="209"/>
      <c r="C1" s="209"/>
      <c r="D1" s="209"/>
      <c r="E1" s="209"/>
    </row>
    <row r="2" spans="1:5" ht="45" x14ac:dyDescent="0.25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</row>
    <row r="3" spans="1:5" x14ac:dyDescent="0.25">
      <c r="A3" s="5">
        <v>1</v>
      </c>
      <c r="B3" s="3" t="s">
        <v>13</v>
      </c>
      <c r="C3" s="5" t="s">
        <v>65</v>
      </c>
      <c r="D3" s="39" t="s">
        <v>363</v>
      </c>
      <c r="E3" s="39">
        <v>137.5</v>
      </c>
    </row>
    <row r="4" spans="1:5" x14ac:dyDescent="0.25">
      <c r="A4" s="5">
        <v>2</v>
      </c>
      <c r="B4" s="3" t="s">
        <v>129</v>
      </c>
      <c r="C4" s="5" t="s">
        <v>65</v>
      </c>
      <c r="D4" s="39" t="s">
        <v>315</v>
      </c>
      <c r="E4" s="39">
        <v>62.5</v>
      </c>
    </row>
    <row r="5" spans="1:5" ht="45" x14ac:dyDescent="0.25">
      <c r="A5" s="20"/>
      <c r="B5" s="27" t="s">
        <v>21</v>
      </c>
      <c r="C5" s="7" t="s">
        <v>80</v>
      </c>
      <c r="D5" s="13" t="s">
        <v>27</v>
      </c>
      <c r="E5" s="13">
        <v>0</v>
      </c>
    </row>
    <row r="6" spans="1:5" x14ac:dyDescent="0.25">
      <c r="A6" s="5"/>
      <c r="B6" s="3"/>
      <c r="C6" s="13" t="s">
        <v>19</v>
      </c>
      <c r="D6" s="24" t="s">
        <v>112</v>
      </c>
      <c r="E6" s="16">
        <f>SUM(E3:E5)</f>
        <v>200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4" sqref="D4:E4"/>
    </sheetView>
  </sheetViews>
  <sheetFormatPr defaultColWidth="9.140625" defaultRowHeight="15" x14ac:dyDescent="0.25"/>
  <cols>
    <col min="1" max="1" width="14.5703125" style="30" customWidth="1"/>
    <col min="2" max="2" width="33.42578125" style="30" customWidth="1"/>
    <col min="3" max="3" width="28.28515625" style="30" customWidth="1"/>
    <col min="4" max="4" width="21.85546875" style="30" customWidth="1"/>
    <col min="5" max="5" width="16.42578125" style="30" customWidth="1"/>
    <col min="6" max="16384" width="9.140625" style="30"/>
  </cols>
  <sheetData>
    <row r="1" spans="1:5" ht="45" customHeight="1" x14ac:dyDescent="0.25">
      <c r="A1" s="210" t="s">
        <v>205</v>
      </c>
      <c r="B1" s="211"/>
      <c r="C1" s="211"/>
      <c r="D1" s="211"/>
      <c r="E1" s="211"/>
    </row>
    <row r="2" spans="1:5" ht="45" x14ac:dyDescent="0.25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</row>
    <row r="3" spans="1:5" x14ac:dyDescent="0.25">
      <c r="A3" s="5">
        <v>1</v>
      </c>
      <c r="B3" s="3" t="s">
        <v>4</v>
      </c>
      <c r="C3" s="5" t="s">
        <v>65</v>
      </c>
      <c r="D3" s="39" t="s">
        <v>364</v>
      </c>
      <c r="E3" s="39">
        <v>312.5</v>
      </c>
    </row>
    <row r="4" spans="1:5" x14ac:dyDescent="0.25">
      <c r="A4" s="5">
        <v>2</v>
      </c>
      <c r="B4" s="3" t="s">
        <v>7</v>
      </c>
      <c r="C4" s="5" t="s">
        <v>65</v>
      </c>
      <c r="D4" s="39" t="s">
        <v>314</v>
      </c>
      <c r="E4" s="39">
        <v>75</v>
      </c>
    </row>
    <row r="5" spans="1:5" ht="45" x14ac:dyDescent="0.25">
      <c r="A5" s="20">
        <v>3</v>
      </c>
      <c r="B5" s="27" t="s">
        <v>21</v>
      </c>
      <c r="C5" s="7" t="s">
        <v>81</v>
      </c>
      <c r="D5" s="13" t="s">
        <v>27</v>
      </c>
      <c r="E5" s="13">
        <v>0</v>
      </c>
    </row>
    <row r="6" spans="1:5" x14ac:dyDescent="0.25">
      <c r="A6" s="5"/>
      <c r="B6" s="3"/>
      <c r="C6" s="13" t="s">
        <v>19</v>
      </c>
      <c r="D6" s="7" t="s">
        <v>110</v>
      </c>
      <c r="E6" s="16">
        <f>SUM(E3:E5)</f>
        <v>387.5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>
      <selection activeCell="D9" sqref="D9:E9"/>
    </sheetView>
  </sheetViews>
  <sheetFormatPr defaultColWidth="9.140625" defaultRowHeight="15" x14ac:dyDescent="0.25"/>
  <cols>
    <col min="1" max="1" width="17.85546875" style="30" customWidth="1"/>
    <col min="2" max="2" width="34.140625" style="30" customWidth="1"/>
    <col min="3" max="3" width="36.85546875" style="30" customWidth="1"/>
    <col min="4" max="4" width="23.85546875" style="30" customWidth="1"/>
    <col min="5" max="5" width="19.7109375" style="30" customWidth="1"/>
    <col min="6" max="16384" width="9.140625" style="30"/>
  </cols>
  <sheetData>
    <row r="1" spans="1:5" ht="51" customHeight="1" x14ac:dyDescent="0.25">
      <c r="A1" s="208" t="s">
        <v>229</v>
      </c>
      <c r="B1" s="209"/>
      <c r="C1" s="209"/>
      <c r="D1" s="209"/>
      <c r="E1" s="209"/>
    </row>
    <row r="2" spans="1:5" ht="30" x14ac:dyDescent="0.25">
      <c r="A2" s="106" t="s">
        <v>0</v>
      </c>
      <c r="B2" s="107" t="s">
        <v>3</v>
      </c>
      <c r="C2" s="106" t="s">
        <v>24</v>
      </c>
      <c r="D2" s="106" t="s">
        <v>1</v>
      </c>
      <c r="E2" s="125" t="s">
        <v>29</v>
      </c>
    </row>
    <row r="3" spans="1:5" ht="15.75" x14ac:dyDescent="0.25">
      <c r="A3" s="118">
        <v>1</v>
      </c>
      <c r="B3" s="154" t="s">
        <v>157</v>
      </c>
      <c r="C3" s="5" t="s">
        <v>63</v>
      </c>
      <c r="D3" s="109" t="s">
        <v>249</v>
      </c>
      <c r="E3" s="110">
        <v>1500</v>
      </c>
    </row>
    <row r="4" spans="1:5" ht="15.75" x14ac:dyDescent="0.25">
      <c r="A4" s="118">
        <v>2</v>
      </c>
      <c r="B4" s="154" t="s">
        <v>247</v>
      </c>
      <c r="C4" s="5" t="s">
        <v>63</v>
      </c>
      <c r="D4" s="109" t="s">
        <v>250</v>
      </c>
      <c r="E4" s="110">
        <v>225</v>
      </c>
    </row>
    <row r="5" spans="1:5" ht="15.75" x14ac:dyDescent="0.25">
      <c r="A5" s="118">
        <v>3</v>
      </c>
      <c r="B5" s="154" t="s">
        <v>248</v>
      </c>
      <c r="C5" s="5" t="s">
        <v>63</v>
      </c>
      <c r="D5" s="109" t="s">
        <v>249</v>
      </c>
      <c r="E5" s="110">
        <v>1500</v>
      </c>
    </row>
    <row r="6" spans="1:5" ht="15.75" x14ac:dyDescent="0.25">
      <c r="A6" s="118">
        <v>4</v>
      </c>
      <c r="B6" s="154" t="s">
        <v>158</v>
      </c>
      <c r="C6" s="5" t="s">
        <v>63</v>
      </c>
      <c r="D6" s="109" t="s">
        <v>251</v>
      </c>
      <c r="E6" s="110">
        <v>45</v>
      </c>
    </row>
    <row r="7" spans="1:5" ht="15.75" x14ac:dyDescent="0.25">
      <c r="A7" s="118">
        <v>5</v>
      </c>
      <c r="B7" s="154" t="s">
        <v>159</v>
      </c>
      <c r="C7" s="5" t="s">
        <v>63</v>
      </c>
      <c r="D7" s="109" t="s">
        <v>252</v>
      </c>
      <c r="E7" s="110">
        <v>1320</v>
      </c>
    </row>
    <row r="8" spans="1:5" ht="15.75" x14ac:dyDescent="0.25">
      <c r="A8" s="118">
        <v>6</v>
      </c>
      <c r="B8" s="154" t="s">
        <v>185</v>
      </c>
      <c r="C8" s="5" t="s">
        <v>63</v>
      </c>
      <c r="D8" s="109" t="s">
        <v>253</v>
      </c>
      <c r="E8" s="110">
        <v>90</v>
      </c>
    </row>
    <row r="9" spans="1:5" ht="15.75" x14ac:dyDescent="0.25">
      <c r="A9" s="118">
        <v>7</v>
      </c>
      <c r="B9" s="154" t="s">
        <v>186</v>
      </c>
      <c r="C9" s="5" t="s">
        <v>63</v>
      </c>
      <c r="D9" s="109" t="s">
        <v>249</v>
      </c>
      <c r="E9" s="110">
        <v>1500</v>
      </c>
    </row>
    <row r="10" spans="1:5" x14ac:dyDescent="0.25">
      <c r="A10" s="5"/>
      <c r="B10" s="152"/>
      <c r="C10" s="153" t="s">
        <v>19</v>
      </c>
      <c r="D10" s="153" t="s">
        <v>56</v>
      </c>
      <c r="E10" s="16">
        <f>SUM(E3:E9)</f>
        <v>6180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3" workbookViewId="0">
      <selection activeCell="D27" sqref="D27:E27"/>
    </sheetView>
  </sheetViews>
  <sheetFormatPr defaultRowHeight="15" x14ac:dyDescent="0.25"/>
  <cols>
    <col min="1" max="1" width="18" customWidth="1"/>
    <col min="2" max="2" width="36.5703125" customWidth="1"/>
    <col min="3" max="3" width="30.7109375" customWidth="1"/>
    <col min="4" max="4" width="22.28515625" customWidth="1"/>
    <col min="5" max="5" width="16" customWidth="1"/>
  </cols>
  <sheetData>
    <row r="1" spans="1:5" ht="52.5" customHeight="1" x14ac:dyDescent="0.25">
      <c r="A1" s="210" t="s">
        <v>204</v>
      </c>
      <c r="B1" s="210"/>
      <c r="C1" s="210"/>
      <c r="D1" s="210"/>
      <c r="E1" s="210"/>
    </row>
    <row r="2" spans="1:5" ht="42.75" x14ac:dyDescent="0.25">
      <c r="A2" s="24" t="s">
        <v>0</v>
      </c>
      <c r="B2" s="4" t="s">
        <v>3</v>
      </c>
      <c r="C2" s="24" t="s">
        <v>24</v>
      </c>
      <c r="D2" s="24" t="s">
        <v>1</v>
      </c>
      <c r="E2" s="15" t="s">
        <v>29</v>
      </c>
    </row>
    <row r="3" spans="1:5" x14ac:dyDescent="0.25">
      <c r="A3" s="5">
        <v>1</v>
      </c>
      <c r="B3" s="6" t="s">
        <v>4</v>
      </c>
      <c r="C3" s="5" t="s">
        <v>65</v>
      </c>
      <c r="D3" s="5" t="s">
        <v>27</v>
      </c>
      <c r="E3" s="5">
        <v>0</v>
      </c>
    </row>
    <row r="4" spans="1:5" x14ac:dyDescent="0.25">
      <c r="A4" s="5">
        <v>2</v>
      </c>
      <c r="B4" s="6" t="s">
        <v>5</v>
      </c>
      <c r="C4" s="5" t="s">
        <v>65</v>
      </c>
      <c r="D4" s="39" t="s">
        <v>365</v>
      </c>
      <c r="E4" s="39">
        <v>200</v>
      </c>
    </row>
    <row r="5" spans="1:5" x14ac:dyDescent="0.25">
      <c r="A5" s="5">
        <v>3</v>
      </c>
      <c r="B5" s="6" t="s">
        <v>6</v>
      </c>
      <c r="C5" s="5" t="s">
        <v>65</v>
      </c>
      <c r="D5" s="5" t="s">
        <v>27</v>
      </c>
      <c r="E5" s="5">
        <v>0</v>
      </c>
    </row>
    <row r="6" spans="1:5" x14ac:dyDescent="0.25">
      <c r="A6" s="5">
        <v>4</v>
      </c>
      <c r="B6" s="6" t="s">
        <v>7</v>
      </c>
      <c r="C6" s="5" t="s">
        <v>65</v>
      </c>
      <c r="D6" s="5" t="s">
        <v>27</v>
      </c>
      <c r="E6" s="5">
        <v>0</v>
      </c>
    </row>
    <row r="7" spans="1:5" x14ac:dyDescent="0.25">
      <c r="A7" s="5">
        <v>5</v>
      </c>
      <c r="B7" s="6" t="s">
        <v>8</v>
      </c>
      <c r="C7" s="5" t="s">
        <v>65</v>
      </c>
      <c r="D7" s="5" t="s">
        <v>27</v>
      </c>
      <c r="E7" s="5">
        <v>0</v>
      </c>
    </row>
    <row r="8" spans="1:5" x14ac:dyDescent="0.25">
      <c r="A8" s="5">
        <v>6</v>
      </c>
      <c r="B8" s="6" t="s">
        <v>9</v>
      </c>
      <c r="C8" s="5" t="s">
        <v>65</v>
      </c>
      <c r="D8" s="5" t="s">
        <v>27</v>
      </c>
      <c r="E8" s="5">
        <v>0</v>
      </c>
    </row>
    <row r="9" spans="1:5" x14ac:dyDescent="0.25">
      <c r="A9" s="5">
        <v>7</v>
      </c>
      <c r="B9" s="6" t="s">
        <v>52</v>
      </c>
      <c r="C9" s="5" t="s">
        <v>65</v>
      </c>
      <c r="D9" s="5" t="s">
        <v>27</v>
      </c>
      <c r="E9" s="5">
        <v>0</v>
      </c>
    </row>
    <row r="10" spans="1:5" x14ac:dyDescent="0.25">
      <c r="A10" s="5">
        <v>8</v>
      </c>
      <c r="B10" s="6" t="s">
        <v>11</v>
      </c>
      <c r="C10" s="5" t="s">
        <v>65</v>
      </c>
      <c r="D10" s="5" t="s">
        <v>27</v>
      </c>
      <c r="E10" s="5">
        <v>0</v>
      </c>
    </row>
    <row r="11" spans="1:5" x14ac:dyDescent="0.25">
      <c r="A11" s="5">
        <v>9</v>
      </c>
      <c r="B11" s="6" t="s">
        <v>12</v>
      </c>
      <c r="C11" s="5" t="s">
        <v>65</v>
      </c>
      <c r="D11" s="5" t="s">
        <v>27</v>
      </c>
      <c r="E11" s="5">
        <v>0</v>
      </c>
    </row>
    <row r="12" spans="1:5" x14ac:dyDescent="0.25">
      <c r="A12" s="5">
        <v>10</v>
      </c>
      <c r="B12" s="6" t="s">
        <v>13</v>
      </c>
      <c r="C12" s="5" t="s">
        <v>65</v>
      </c>
      <c r="D12" s="5" t="s">
        <v>27</v>
      </c>
      <c r="E12" s="5">
        <v>0</v>
      </c>
    </row>
    <row r="13" spans="1:5" x14ac:dyDescent="0.25">
      <c r="A13" s="5">
        <v>11</v>
      </c>
      <c r="B13" s="6" t="s">
        <v>14</v>
      </c>
      <c r="C13" s="5" t="s">
        <v>65</v>
      </c>
      <c r="D13" s="5" t="s">
        <v>27</v>
      </c>
      <c r="E13" s="5">
        <v>0</v>
      </c>
    </row>
    <row r="14" spans="1:5" x14ac:dyDescent="0.25">
      <c r="A14" s="5">
        <v>12</v>
      </c>
      <c r="B14" s="6" t="s">
        <v>15</v>
      </c>
      <c r="C14" s="5" t="s">
        <v>65</v>
      </c>
      <c r="D14" s="5" t="s">
        <v>27</v>
      </c>
      <c r="E14" s="5">
        <v>0</v>
      </c>
    </row>
    <row r="15" spans="1:5" x14ac:dyDescent="0.25">
      <c r="A15" s="5">
        <v>13</v>
      </c>
      <c r="B15" s="6" t="s">
        <v>16</v>
      </c>
      <c r="C15" s="5" t="s">
        <v>65</v>
      </c>
      <c r="D15" s="5" t="s">
        <v>27</v>
      </c>
      <c r="E15" s="5">
        <v>0</v>
      </c>
    </row>
    <row r="16" spans="1:5" x14ac:dyDescent="0.25">
      <c r="A16" s="5">
        <v>14</v>
      </c>
      <c r="B16" s="6" t="s">
        <v>17</v>
      </c>
      <c r="C16" s="5" t="s">
        <v>65</v>
      </c>
      <c r="D16" s="5" t="s">
        <v>27</v>
      </c>
      <c r="E16" s="5">
        <v>0</v>
      </c>
    </row>
    <row r="17" spans="1:5" x14ac:dyDescent="0.25">
      <c r="A17" s="5">
        <v>15</v>
      </c>
      <c r="B17" s="6" t="s">
        <v>18</v>
      </c>
      <c r="C17" s="5" t="s">
        <v>65</v>
      </c>
      <c r="D17" s="5" t="s">
        <v>27</v>
      </c>
      <c r="E17" s="5">
        <v>0</v>
      </c>
    </row>
    <row r="18" spans="1:5" x14ac:dyDescent="0.25">
      <c r="A18" s="5">
        <v>16</v>
      </c>
      <c r="B18" s="6" t="s">
        <v>25</v>
      </c>
      <c r="C18" s="5" t="s">
        <v>65</v>
      </c>
      <c r="D18" s="5" t="s">
        <v>27</v>
      </c>
      <c r="E18" s="5">
        <v>0</v>
      </c>
    </row>
    <row r="19" spans="1:5" x14ac:dyDescent="0.25">
      <c r="A19" s="5">
        <v>17</v>
      </c>
      <c r="B19" s="6" t="s">
        <v>26</v>
      </c>
      <c r="C19" s="5" t="s">
        <v>65</v>
      </c>
      <c r="D19" s="5" t="s">
        <v>27</v>
      </c>
      <c r="E19" s="5">
        <v>0</v>
      </c>
    </row>
    <row r="20" spans="1:5" x14ac:dyDescent="0.25">
      <c r="A20" s="5">
        <v>18</v>
      </c>
      <c r="B20" s="6" t="s">
        <v>33</v>
      </c>
      <c r="C20" s="5" t="s">
        <v>65</v>
      </c>
      <c r="D20" s="5" t="s">
        <v>27</v>
      </c>
      <c r="E20" s="5">
        <v>0</v>
      </c>
    </row>
    <row r="21" spans="1:5" x14ac:dyDescent="0.25">
      <c r="A21" s="5">
        <v>19</v>
      </c>
      <c r="B21" s="6" t="s">
        <v>35</v>
      </c>
      <c r="C21" s="5" t="s">
        <v>65</v>
      </c>
      <c r="D21" s="5" t="s">
        <v>27</v>
      </c>
      <c r="E21" s="5">
        <v>0</v>
      </c>
    </row>
    <row r="22" spans="1:5" x14ac:dyDescent="0.25">
      <c r="A22" s="5">
        <v>20</v>
      </c>
      <c r="B22" s="6" t="s">
        <v>31</v>
      </c>
      <c r="C22" s="5" t="s">
        <v>65</v>
      </c>
      <c r="D22" s="5" t="s">
        <v>27</v>
      </c>
      <c r="E22" s="5">
        <v>0</v>
      </c>
    </row>
    <row r="23" spans="1:5" x14ac:dyDescent="0.25">
      <c r="A23" s="5">
        <v>21</v>
      </c>
      <c r="B23" s="6" t="s">
        <v>32</v>
      </c>
      <c r="C23" s="5" t="s">
        <v>65</v>
      </c>
      <c r="D23" s="5" t="s">
        <v>27</v>
      </c>
      <c r="E23" s="5">
        <v>0</v>
      </c>
    </row>
    <row r="24" spans="1:5" x14ac:dyDescent="0.25">
      <c r="A24" s="5">
        <v>22</v>
      </c>
      <c r="B24" s="6" t="s">
        <v>34</v>
      </c>
      <c r="C24" s="5" t="s">
        <v>65</v>
      </c>
      <c r="D24" s="5" t="s">
        <v>27</v>
      </c>
      <c r="E24" s="5">
        <v>0</v>
      </c>
    </row>
    <row r="25" spans="1:5" x14ac:dyDescent="0.25">
      <c r="A25" s="5">
        <v>23</v>
      </c>
      <c r="B25" s="6" t="s">
        <v>36</v>
      </c>
      <c r="C25" s="5" t="s">
        <v>65</v>
      </c>
      <c r="D25" s="5" t="s">
        <v>27</v>
      </c>
      <c r="E25" s="5">
        <v>0</v>
      </c>
    </row>
    <row r="26" spans="1:5" x14ac:dyDescent="0.25">
      <c r="A26" s="5">
        <v>24</v>
      </c>
      <c r="B26" s="6" t="s">
        <v>55</v>
      </c>
      <c r="C26" s="5" t="s">
        <v>65</v>
      </c>
      <c r="D26" s="5" t="s">
        <v>27</v>
      </c>
      <c r="E26" s="5">
        <v>0</v>
      </c>
    </row>
    <row r="27" spans="1:5" x14ac:dyDescent="0.25">
      <c r="A27" s="5">
        <v>25</v>
      </c>
      <c r="B27" s="6" t="s">
        <v>59</v>
      </c>
      <c r="C27" s="5" t="s">
        <v>65</v>
      </c>
      <c r="D27" s="39" t="s">
        <v>360</v>
      </c>
      <c r="E27" s="39">
        <v>125</v>
      </c>
    </row>
    <row r="28" spans="1:5" x14ac:dyDescent="0.25">
      <c r="A28" s="5">
        <v>26</v>
      </c>
      <c r="B28" s="6" t="s">
        <v>40</v>
      </c>
      <c r="C28" s="5" t="s">
        <v>65</v>
      </c>
      <c r="D28" s="5" t="s">
        <v>27</v>
      </c>
      <c r="E28" s="5">
        <v>0</v>
      </c>
    </row>
    <row r="29" spans="1:5" x14ac:dyDescent="0.25">
      <c r="A29" s="5">
        <v>27</v>
      </c>
      <c r="B29" s="6" t="s">
        <v>60</v>
      </c>
      <c r="C29" s="5" t="s">
        <v>65</v>
      </c>
      <c r="D29" s="5" t="s">
        <v>27</v>
      </c>
      <c r="E29" s="5">
        <v>0</v>
      </c>
    </row>
    <row r="30" spans="1:5" x14ac:dyDescent="0.25">
      <c r="A30" s="5">
        <v>28</v>
      </c>
      <c r="B30" s="6" t="s">
        <v>42</v>
      </c>
      <c r="C30" s="5" t="s">
        <v>65</v>
      </c>
      <c r="D30" s="5" t="s">
        <v>27</v>
      </c>
      <c r="E30" s="5">
        <v>0</v>
      </c>
    </row>
    <row r="31" spans="1:5" x14ac:dyDescent="0.25">
      <c r="A31" s="5">
        <v>29</v>
      </c>
      <c r="B31" s="6" t="s">
        <v>45</v>
      </c>
      <c r="C31" s="5" t="s">
        <v>65</v>
      </c>
      <c r="D31" s="5" t="s">
        <v>27</v>
      </c>
      <c r="E31" s="5">
        <v>0</v>
      </c>
    </row>
    <row r="32" spans="1:5" x14ac:dyDescent="0.25">
      <c r="A32" s="5">
        <v>30</v>
      </c>
      <c r="B32" s="6" t="s">
        <v>46</v>
      </c>
      <c r="C32" s="5" t="s">
        <v>65</v>
      </c>
      <c r="D32" s="5" t="s">
        <v>27</v>
      </c>
      <c r="E32" s="5">
        <v>0</v>
      </c>
    </row>
    <row r="33" spans="1:5" x14ac:dyDescent="0.25">
      <c r="A33" s="5">
        <v>31</v>
      </c>
      <c r="B33" s="6" t="s">
        <v>47</v>
      </c>
      <c r="C33" s="5" t="s">
        <v>65</v>
      </c>
      <c r="D33" s="5" t="s">
        <v>27</v>
      </c>
      <c r="E33" s="5">
        <v>0</v>
      </c>
    </row>
    <row r="34" spans="1:5" x14ac:dyDescent="0.25">
      <c r="A34" s="5">
        <v>32</v>
      </c>
      <c r="B34" s="6" t="s">
        <v>28</v>
      </c>
      <c r="C34" s="5" t="s">
        <v>65</v>
      </c>
      <c r="D34" s="5" t="s">
        <v>27</v>
      </c>
      <c r="E34" s="5">
        <v>0</v>
      </c>
    </row>
    <row r="35" spans="1:5" ht="45" x14ac:dyDescent="0.25">
      <c r="A35" s="20">
        <v>33</v>
      </c>
      <c r="B35" s="21" t="s">
        <v>21</v>
      </c>
      <c r="C35" s="7" t="s">
        <v>92</v>
      </c>
      <c r="D35" s="13" t="s">
        <v>27</v>
      </c>
      <c r="E35" s="13">
        <v>0</v>
      </c>
    </row>
    <row r="36" spans="1:5" x14ac:dyDescent="0.25">
      <c r="A36" s="5"/>
      <c r="B36" s="3"/>
      <c r="C36" s="24" t="s">
        <v>19</v>
      </c>
      <c r="D36" s="24" t="s">
        <v>121</v>
      </c>
      <c r="E36" s="16">
        <f>SUM(E3:E35)</f>
        <v>325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6" workbookViewId="0">
      <selection activeCell="I31" sqref="I31"/>
    </sheetView>
  </sheetViews>
  <sheetFormatPr defaultRowHeight="15" x14ac:dyDescent="0.25"/>
  <cols>
    <col min="1" max="1" width="15.140625" customWidth="1"/>
    <col min="2" max="2" width="30.5703125" customWidth="1"/>
    <col min="3" max="3" width="29.28515625" customWidth="1"/>
    <col min="4" max="4" width="17" customWidth="1"/>
    <col min="5" max="5" width="19" customWidth="1"/>
  </cols>
  <sheetData>
    <row r="1" spans="1:5" ht="48" customHeight="1" x14ac:dyDescent="0.25">
      <c r="A1" s="210" t="s">
        <v>203</v>
      </c>
      <c r="B1" s="211"/>
      <c r="C1" s="211"/>
      <c r="D1" s="211"/>
      <c r="E1" s="211"/>
    </row>
    <row r="2" spans="1:5" ht="30" x14ac:dyDescent="0.25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</row>
    <row r="3" spans="1:5" x14ac:dyDescent="0.25">
      <c r="A3" s="5">
        <v>1</v>
      </c>
      <c r="B3" s="3" t="s">
        <v>4</v>
      </c>
      <c r="C3" s="5" t="s">
        <v>65</v>
      </c>
      <c r="D3" s="5" t="s">
        <v>27</v>
      </c>
      <c r="E3" s="5">
        <v>0</v>
      </c>
    </row>
    <row r="4" spans="1:5" x14ac:dyDescent="0.25">
      <c r="A4" s="5">
        <v>2</v>
      </c>
      <c r="B4" s="3" t="s">
        <v>5</v>
      </c>
      <c r="C4" s="5" t="s">
        <v>65</v>
      </c>
      <c r="D4" s="5" t="s">
        <v>27</v>
      </c>
      <c r="E4" s="5">
        <v>0</v>
      </c>
    </row>
    <row r="5" spans="1:5" x14ac:dyDescent="0.25">
      <c r="A5" s="5">
        <v>3</v>
      </c>
      <c r="B5" s="3" t="s">
        <v>6</v>
      </c>
      <c r="C5" s="5" t="s">
        <v>65</v>
      </c>
      <c r="D5" s="5" t="s">
        <v>27</v>
      </c>
      <c r="E5" s="5">
        <v>0</v>
      </c>
    </row>
    <row r="6" spans="1:5" x14ac:dyDescent="0.25">
      <c r="A6" s="5">
        <v>4</v>
      </c>
      <c r="B6" s="3" t="s">
        <v>7</v>
      </c>
      <c r="C6" s="5" t="s">
        <v>65</v>
      </c>
      <c r="D6" s="5" t="s">
        <v>27</v>
      </c>
      <c r="E6" s="5">
        <v>0</v>
      </c>
    </row>
    <row r="7" spans="1:5" x14ac:dyDescent="0.25">
      <c r="A7" s="5">
        <v>5</v>
      </c>
      <c r="B7" s="3" t="s">
        <v>8</v>
      </c>
      <c r="C7" s="5" t="s">
        <v>65</v>
      </c>
      <c r="D7" s="5" t="s">
        <v>27</v>
      </c>
      <c r="E7" s="5">
        <v>0</v>
      </c>
    </row>
    <row r="8" spans="1:5" x14ac:dyDescent="0.25">
      <c r="A8" s="5">
        <v>6</v>
      </c>
      <c r="B8" s="3" t="s">
        <v>9</v>
      </c>
      <c r="C8" s="5" t="s">
        <v>65</v>
      </c>
      <c r="D8" s="5" t="s">
        <v>27</v>
      </c>
      <c r="E8" s="5">
        <v>0</v>
      </c>
    </row>
    <row r="9" spans="1:5" x14ac:dyDescent="0.25">
      <c r="A9" s="5">
        <v>7</v>
      </c>
      <c r="B9" s="3" t="s">
        <v>52</v>
      </c>
      <c r="C9" s="5" t="s">
        <v>65</v>
      </c>
      <c r="D9" s="5" t="s">
        <v>27</v>
      </c>
      <c r="E9" s="5">
        <v>0</v>
      </c>
    </row>
    <row r="10" spans="1:5" x14ac:dyDescent="0.25">
      <c r="A10" s="5">
        <v>8</v>
      </c>
      <c r="B10" s="3" t="s">
        <v>11</v>
      </c>
      <c r="C10" s="5" t="s">
        <v>65</v>
      </c>
      <c r="D10" s="5" t="s">
        <v>27</v>
      </c>
      <c r="E10" s="5">
        <v>0</v>
      </c>
    </row>
    <row r="11" spans="1:5" x14ac:dyDescent="0.25">
      <c r="A11" s="5">
        <v>9</v>
      </c>
      <c r="B11" s="3" t="s">
        <v>12</v>
      </c>
      <c r="C11" s="5" t="s">
        <v>65</v>
      </c>
      <c r="D11" s="5" t="s">
        <v>27</v>
      </c>
      <c r="E11" s="5">
        <v>0</v>
      </c>
    </row>
    <row r="12" spans="1:5" x14ac:dyDescent="0.25">
      <c r="A12" s="5">
        <v>10</v>
      </c>
      <c r="B12" s="3" t="s">
        <v>13</v>
      </c>
      <c r="C12" s="5" t="s">
        <v>65</v>
      </c>
      <c r="D12" s="5" t="s">
        <v>27</v>
      </c>
      <c r="E12" s="5">
        <v>0</v>
      </c>
    </row>
    <row r="13" spans="1:5" x14ac:dyDescent="0.25">
      <c r="A13" s="5">
        <v>11</v>
      </c>
      <c r="B13" s="3" t="s">
        <v>14</v>
      </c>
      <c r="C13" s="5" t="s">
        <v>65</v>
      </c>
      <c r="D13" s="5" t="s">
        <v>27</v>
      </c>
      <c r="E13" s="5">
        <v>0</v>
      </c>
    </row>
    <row r="14" spans="1:5" x14ac:dyDescent="0.25">
      <c r="A14" s="5">
        <v>12</v>
      </c>
      <c r="B14" s="3" t="s">
        <v>15</v>
      </c>
      <c r="C14" s="5" t="s">
        <v>65</v>
      </c>
      <c r="D14" s="5" t="s">
        <v>27</v>
      </c>
      <c r="E14" s="5">
        <v>0</v>
      </c>
    </row>
    <row r="15" spans="1:5" x14ac:dyDescent="0.25">
      <c r="A15" s="5">
        <v>13</v>
      </c>
      <c r="B15" s="3" t="s">
        <v>16</v>
      </c>
      <c r="C15" s="5" t="s">
        <v>65</v>
      </c>
      <c r="D15" s="5" t="s">
        <v>27</v>
      </c>
      <c r="E15" s="5">
        <v>0</v>
      </c>
    </row>
    <row r="16" spans="1:5" x14ac:dyDescent="0.25">
      <c r="A16" s="5">
        <v>14</v>
      </c>
      <c r="B16" s="3" t="s">
        <v>17</v>
      </c>
      <c r="C16" s="5" t="s">
        <v>65</v>
      </c>
      <c r="D16" s="5" t="s">
        <v>27</v>
      </c>
      <c r="E16" s="5">
        <v>0</v>
      </c>
    </row>
    <row r="17" spans="1:5" x14ac:dyDescent="0.25">
      <c r="A17" s="5">
        <v>15</v>
      </c>
      <c r="B17" s="3" t="s">
        <v>18</v>
      </c>
      <c r="C17" s="5" t="s">
        <v>65</v>
      </c>
      <c r="D17" s="5" t="s">
        <v>27</v>
      </c>
      <c r="E17" s="5">
        <v>0</v>
      </c>
    </row>
    <row r="18" spans="1:5" x14ac:dyDescent="0.25">
      <c r="A18" s="5">
        <v>16</v>
      </c>
      <c r="B18" s="3" t="s">
        <v>25</v>
      </c>
      <c r="C18" s="5" t="s">
        <v>65</v>
      </c>
      <c r="D18" s="5" t="s">
        <v>27</v>
      </c>
      <c r="E18" s="5">
        <v>0</v>
      </c>
    </row>
    <row r="19" spans="1:5" x14ac:dyDescent="0.25">
      <c r="A19" s="5">
        <v>17</v>
      </c>
      <c r="B19" s="3" t="s">
        <v>26</v>
      </c>
      <c r="C19" s="5" t="s">
        <v>65</v>
      </c>
      <c r="D19" s="5" t="s">
        <v>27</v>
      </c>
      <c r="E19" s="5">
        <v>0</v>
      </c>
    </row>
    <row r="20" spans="1:5" x14ac:dyDescent="0.25">
      <c r="A20" s="5">
        <v>18</v>
      </c>
      <c r="B20" s="3" t="s">
        <v>33</v>
      </c>
      <c r="C20" s="5" t="s">
        <v>65</v>
      </c>
      <c r="D20" s="5" t="s">
        <v>27</v>
      </c>
      <c r="E20" s="5">
        <v>0</v>
      </c>
    </row>
    <row r="21" spans="1:5" x14ac:dyDescent="0.25">
      <c r="A21" s="5">
        <v>19</v>
      </c>
      <c r="B21" s="3" t="s">
        <v>35</v>
      </c>
      <c r="C21" s="5" t="s">
        <v>65</v>
      </c>
      <c r="D21" s="5" t="s">
        <v>27</v>
      </c>
      <c r="E21" s="5">
        <v>0</v>
      </c>
    </row>
    <row r="22" spans="1:5" x14ac:dyDescent="0.25">
      <c r="A22" s="5">
        <v>20</v>
      </c>
      <c r="B22" s="3" t="s">
        <v>31</v>
      </c>
      <c r="C22" s="5" t="s">
        <v>65</v>
      </c>
      <c r="D22" s="5" t="s">
        <v>27</v>
      </c>
      <c r="E22" s="5">
        <v>0</v>
      </c>
    </row>
    <row r="23" spans="1:5" x14ac:dyDescent="0.25">
      <c r="A23" s="5">
        <v>21</v>
      </c>
      <c r="B23" s="3" t="s">
        <v>32</v>
      </c>
      <c r="C23" s="5" t="s">
        <v>65</v>
      </c>
      <c r="D23" s="5" t="s">
        <v>27</v>
      </c>
      <c r="E23" s="5">
        <v>0</v>
      </c>
    </row>
    <row r="24" spans="1:5" x14ac:dyDescent="0.25">
      <c r="A24" s="5">
        <v>22</v>
      </c>
      <c r="B24" s="3" t="s">
        <v>34</v>
      </c>
      <c r="C24" s="5" t="s">
        <v>65</v>
      </c>
      <c r="D24" s="5" t="s">
        <v>27</v>
      </c>
      <c r="E24" s="5">
        <v>0</v>
      </c>
    </row>
    <row r="25" spans="1:5" x14ac:dyDescent="0.25">
      <c r="A25" s="5">
        <v>23</v>
      </c>
      <c r="B25" s="3" t="s">
        <v>36</v>
      </c>
      <c r="C25" s="5" t="s">
        <v>65</v>
      </c>
      <c r="D25" s="5" t="s">
        <v>27</v>
      </c>
      <c r="E25" s="5">
        <v>0</v>
      </c>
    </row>
    <row r="26" spans="1:5" x14ac:dyDescent="0.25">
      <c r="A26" s="5">
        <v>24</v>
      </c>
      <c r="B26" s="3" t="s">
        <v>55</v>
      </c>
      <c r="C26" s="5" t="s">
        <v>65</v>
      </c>
      <c r="D26" s="5" t="s">
        <v>27</v>
      </c>
      <c r="E26" s="5">
        <v>0</v>
      </c>
    </row>
    <row r="27" spans="1:5" x14ac:dyDescent="0.25">
      <c r="A27" s="5">
        <v>25</v>
      </c>
      <c r="B27" s="3" t="s">
        <v>96</v>
      </c>
      <c r="C27" s="5" t="s">
        <v>65</v>
      </c>
      <c r="D27" s="5" t="s">
        <v>27</v>
      </c>
      <c r="E27" s="5">
        <v>0</v>
      </c>
    </row>
    <row r="28" spans="1:5" x14ac:dyDescent="0.25">
      <c r="A28" s="5">
        <v>26</v>
      </c>
      <c r="B28" s="3" t="s">
        <v>40</v>
      </c>
      <c r="C28" s="5" t="s">
        <v>65</v>
      </c>
      <c r="D28" s="5" t="s">
        <v>27</v>
      </c>
      <c r="E28" s="5">
        <v>0</v>
      </c>
    </row>
    <row r="29" spans="1:5" x14ac:dyDescent="0.25">
      <c r="A29" s="5">
        <v>27</v>
      </c>
      <c r="B29" s="3" t="s">
        <v>60</v>
      </c>
      <c r="C29" s="5" t="s">
        <v>65</v>
      </c>
      <c r="D29" s="5" t="s">
        <v>27</v>
      </c>
      <c r="E29" s="5">
        <v>0</v>
      </c>
    </row>
    <row r="30" spans="1:5" x14ac:dyDescent="0.25">
      <c r="A30" s="5">
        <v>28</v>
      </c>
      <c r="B30" s="3" t="s">
        <v>42</v>
      </c>
      <c r="C30" s="5" t="s">
        <v>65</v>
      </c>
      <c r="D30" s="5" t="s">
        <v>27</v>
      </c>
      <c r="E30" s="5">
        <v>0</v>
      </c>
    </row>
    <row r="31" spans="1:5" x14ac:dyDescent="0.25">
      <c r="A31" s="5">
        <v>29</v>
      </c>
      <c r="B31" s="3" t="s">
        <v>45</v>
      </c>
      <c r="C31" s="5" t="s">
        <v>65</v>
      </c>
      <c r="D31" s="5" t="s">
        <v>27</v>
      </c>
      <c r="E31" s="5">
        <v>0</v>
      </c>
    </row>
    <row r="32" spans="1:5" x14ac:dyDescent="0.25">
      <c r="A32" s="5">
        <v>30</v>
      </c>
      <c r="B32" s="3" t="s">
        <v>46</v>
      </c>
      <c r="C32" s="5" t="s">
        <v>65</v>
      </c>
      <c r="D32" s="5" t="s">
        <v>27</v>
      </c>
      <c r="E32" s="5">
        <v>0</v>
      </c>
    </row>
    <row r="33" spans="1:5" x14ac:dyDescent="0.25">
      <c r="A33" s="5">
        <v>31</v>
      </c>
      <c r="B33" s="3" t="s">
        <v>47</v>
      </c>
      <c r="C33" s="5" t="s">
        <v>65</v>
      </c>
      <c r="D33" s="5" t="s">
        <v>27</v>
      </c>
      <c r="E33" s="5">
        <v>0</v>
      </c>
    </row>
    <row r="34" spans="1:5" x14ac:dyDescent="0.25">
      <c r="A34" s="5">
        <v>32</v>
      </c>
      <c r="B34" s="3" t="s">
        <v>28</v>
      </c>
      <c r="C34" s="5" t="s">
        <v>65</v>
      </c>
      <c r="D34" s="5" t="s">
        <v>27</v>
      </c>
      <c r="E34" s="5">
        <v>0</v>
      </c>
    </row>
    <row r="35" spans="1:5" ht="45" x14ac:dyDescent="0.25">
      <c r="A35" s="20">
        <v>33</v>
      </c>
      <c r="B35" s="27" t="s">
        <v>21</v>
      </c>
      <c r="C35" s="7" t="s">
        <v>80</v>
      </c>
      <c r="D35" s="13" t="s">
        <v>27</v>
      </c>
      <c r="E35" s="13">
        <v>0</v>
      </c>
    </row>
    <row r="36" spans="1:5" ht="30" x14ac:dyDescent="0.25">
      <c r="A36" s="5"/>
      <c r="B36" s="3"/>
      <c r="C36" s="13" t="s">
        <v>19</v>
      </c>
      <c r="D36" s="12" t="s">
        <v>115</v>
      </c>
      <c r="E36" s="16">
        <f>SUM(E3:E35)</f>
        <v>0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1" sqref="D11:E11"/>
    </sheetView>
  </sheetViews>
  <sheetFormatPr defaultRowHeight="15" x14ac:dyDescent="0.25"/>
  <cols>
    <col min="1" max="1" width="14.7109375" customWidth="1"/>
    <col min="2" max="2" width="35.28515625" customWidth="1"/>
    <col min="3" max="3" width="31.42578125" customWidth="1"/>
    <col min="4" max="4" width="18.42578125" customWidth="1"/>
    <col min="5" max="5" width="18.7109375" customWidth="1"/>
  </cols>
  <sheetData>
    <row r="1" spans="1:5" ht="45.75" customHeight="1" x14ac:dyDescent="0.25">
      <c r="A1" s="210" t="s">
        <v>202</v>
      </c>
      <c r="B1" s="210"/>
      <c r="C1" s="210"/>
      <c r="D1" s="210"/>
      <c r="E1" s="210"/>
    </row>
    <row r="2" spans="1:5" ht="42.75" x14ac:dyDescent="0.25">
      <c r="A2" s="24" t="s">
        <v>0</v>
      </c>
      <c r="B2" s="4" t="s">
        <v>3</v>
      </c>
      <c r="C2" s="24" t="s">
        <v>24</v>
      </c>
      <c r="D2" s="24" t="s">
        <v>1</v>
      </c>
      <c r="E2" s="15" t="s">
        <v>29</v>
      </c>
    </row>
    <row r="3" spans="1:5" x14ac:dyDescent="0.25">
      <c r="A3" s="5">
        <v>3</v>
      </c>
      <c r="B3" s="6" t="s">
        <v>130</v>
      </c>
      <c r="C3" s="5" t="s">
        <v>65</v>
      </c>
      <c r="D3" s="39" t="s">
        <v>323</v>
      </c>
      <c r="E3" s="39">
        <v>112.5</v>
      </c>
    </row>
    <row r="4" spans="1:5" x14ac:dyDescent="0.25">
      <c r="A4" s="5">
        <v>4</v>
      </c>
      <c r="B4" s="6" t="s">
        <v>7</v>
      </c>
      <c r="C4" s="5" t="s">
        <v>65</v>
      </c>
      <c r="D4" s="39" t="s">
        <v>367</v>
      </c>
      <c r="E4" s="39">
        <v>12.5</v>
      </c>
    </row>
    <row r="5" spans="1:5" x14ac:dyDescent="0.25">
      <c r="A5" s="5">
        <v>5</v>
      </c>
      <c r="B5" s="6" t="s">
        <v>196</v>
      </c>
      <c r="C5" s="5" t="s">
        <v>65</v>
      </c>
      <c r="D5" s="39" t="s">
        <v>317</v>
      </c>
      <c r="E5" s="39">
        <v>150</v>
      </c>
    </row>
    <row r="6" spans="1:5" x14ac:dyDescent="0.25">
      <c r="A6" s="5">
        <v>8</v>
      </c>
      <c r="B6" s="6" t="s">
        <v>11</v>
      </c>
      <c r="C6" s="5" t="s">
        <v>65</v>
      </c>
      <c r="D6" s="39" t="s">
        <v>345</v>
      </c>
      <c r="E6" s="39">
        <v>37.5</v>
      </c>
    </row>
    <row r="7" spans="1:5" x14ac:dyDescent="0.25">
      <c r="A7" s="5">
        <v>22</v>
      </c>
      <c r="B7" s="6" t="s">
        <v>34</v>
      </c>
      <c r="C7" s="5" t="s">
        <v>65</v>
      </c>
      <c r="D7" s="39" t="s">
        <v>366</v>
      </c>
      <c r="E7" s="39">
        <v>87.5</v>
      </c>
    </row>
    <row r="8" spans="1:5" x14ac:dyDescent="0.25">
      <c r="A8" s="5">
        <v>25</v>
      </c>
      <c r="B8" s="6" t="s">
        <v>197</v>
      </c>
      <c r="C8" s="5" t="s">
        <v>65</v>
      </c>
      <c r="D8" s="39" t="s">
        <v>310</v>
      </c>
      <c r="E8" s="39">
        <v>12.5</v>
      </c>
    </row>
    <row r="9" spans="1:5" x14ac:dyDescent="0.25">
      <c r="A9" s="5">
        <v>29</v>
      </c>
      <c r="B9" s="6" t="s">
        <v>195</v>
      </c>
      <c r="C9" s="5" t="s">
        <v>65</v>
      </c>
      <c r="D9" s="39" t="s">
        <v>310</v>
      </c>
      <c r="E9" s="39">
        <v>12.5</v>
      </c>
    </row>
    <row r="10" spans="1:5" x14ac:dyDescent="0.25">
      <c r="A10" s="5">
        <v>30</v>
      </c>
      <c r="B10" s="6" t="s">
        <v>99</v>
      </c>
      <c r="C10" s="5" t="s">
        <v>65</v>
      </c>
      <c r="D10" s="39" t="s">
        <v>315</v>
      </c>
      <c r="E10" s="39">
        <v>62.5</v>
      </c>
    </row>
    <row r="11" spans="1:5" x14ac:dyDescent="0.25">
      <c r="A11" s="5">
        <v>31</v>
      </c>
      <c r="B11" s="105" t="s">
        <v>10</v>
      </c>
      <c r="C11" s="5" t="s">
        <v>65</v>
      </c>
      <c r="D11" s="39" t="s">
        <v>322</v>
      </c>
      <c r="E11" s="39">
        <v>25</v>
      </c>
    </row>
    <row r="12" spans="1:5" ht="45" x14ac:dyDescent="0.25">
      <c r="A12" s="20">
        <v>33</v>
      </c>
      <c r="B12" s="21" t="s">
        <v>21</v>
      </c>
      <c r="C12" s="7" t="s">
        <v>81</v>
      </c>
      <c r="D12" s="13"/>
      <c r="E12" s="13"/>
    </row>
    <row r="13" spans="1:5" ht="28.5" x14ac:dyDescent="0.25">
      <c r="A13" s="5"/>
      <c r="B13" s="3"/>
      <c r="C13" s="24" t="s">
        <v>19</v>
      </c>
      <c r="D13" s="25" t="s">
        <v>111</v>
      </c>
      <c r="E13" s="16">
        <f>SUM(E3:E12)</f>
        <v>512.5</v>
      </c>
    </row>
  </sheetData>
  <mergeCells count="1">
    <mergeCell ref="A1:E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6" workbookViewId="0">
      <selection activeCell="D33" sqref="D33:E33"/>
    </sheetView>
  </sheetViews>
  <sheetFormatPr defaultRowHeight="15" x14ac:dyDescent="0.25"/>
  <cols>
    <col min="1" max="1" width="16.85546875" customWidth="1"/>
    <col min="2" max="2" width="34.140625" customWidth="1"/>
    <col min="3" max="3" width="28.5703125" customWidth="1"/>
    <col min="4" max="4" width="22.7109375" customWidth="1"/>
    <col min="5" max="5" width="17" customWidth="1"/>
  </cols>
  <sheetData>
    <row r="1" spans="1:5" ht="47.25" customHeight="1" x14ac:dyDescent="0.25">
      <c r="A1" s="210" t="s">
        <v>201</v>
      </c>
      <c r="B1" s="210"/>
      <c r="C1" s="210"/>
      <c r="D1" s="210"/>
      <c r="E1" s="210"/>
    </row>
    <row r="2" spans="1:5" ht="42.75" x14ac:dyDescent="0.25">
      <c r="A2" s="24" t="s">
        <v>0</v>
      </c>
      <c r="B2" s="4" t="s">
        <v>3</v>
      </c>
      <c r="C2" s="24" t="s">
        <v>24</v>
      </c>
      <c r="D2" s="24" t="s">
        <v>1</v>
      </c>
      <c r="E2" s="15" t="s">
        <v>29</v>
      </c>
    </row>
    <row r="3" spans="1:5" x14ac:dyDescent="0.25">
      <c r="A3" s="5">
        <v>1</v>
      </c>
      <c r="B3" s="6" t="s">
        <v>4</v>
      </c>
      <c r="C3" s="5" t="s">
        <v>83</v>
      </c>
      <c r="D3" s="39" t="s">
        <v>371</v>
      </c>
      <c r="E3" s="39">
        <v>50</v>
      </c>
    </row>
    <row r="4" spans="1:5" x14ac:dyDescent="0.25">
      <c r="A4" s="5">
        <v>2</v>
      </c>
      <c r="B4" s="6" t="s">
        <v>5</v>
      </c>
      <c r="C4" s="5" t="s">
        <v>83</v>
      </c>
      <c r="D4" s="5" t="s">
        <v>27</v>
      </c>
      <c r="E4" s="5">
        <v>0</v>
      </c>
    </row>
    <row r="5" spans="1:5" x14ac:dyDescent="0.25">
      <c r="A5" s="5">
        <v>3</v>
      </c>
      <c r="B5" s="6" t="s">
        <v>6</v>
      </c>
      <c r="C5" s="5" t="s">
        <v>83</v>
      </c>
      <c r="D5" s="5" t="s">
        <v>27</v>
      </c>
      <c r="E5" s="5">
        <v>0</v>
      </c>
    </row>
    <row r="6" spans="1:5" x14ac:dyDescent="0.25">
      <c r="A6" s="5">
        <v>4</v>
      </c>
      <c r="B6" s="6" t="s">
        <v>7</v>
      </c>
      <c r="C6" s="5" t="s">
        <v>83</v>
      </c>
      <c r="D6" s="5" t="s">
        <v>27</v>
      </c>
      <c r="E6" s="5">
        <v>0</v>
      </c>
    </row>
    <row r="7" spans="1:5" x14ac:dyDescent="0.25">
      <c r="A7" s="5">
        <v>5</v>
      </c>
      <c r="B7" s="6" t="s">
        <v>8</v>
      </c>
      <c r="C7" s="5" t="s">
        <v>83</v>
      </c>
      <c r="D7" s="5" t="s">
        <v>27</v>
      </c>
      <c r="E7" s="5">
        <v>0</v>
      </c>
    </row>
    <row r="8" spans="1:5" x14ac:dyDescent="0.25">
      <c r="A8" s="5">
        <v>6</v>
      </c>
      <c r="B8" s="6" t="s">
        <v>9</v>
      </c>
      <c r="C8" s="5" t="s">
        <v>83</v>
      </c>
      <c r="D8" s="5" t="s">
        <v>27</v>
      </c>
      <c r="E8" s="5">
        <v>0</v>
      </c>
    </row>
    <row r="9" spans="1:5" x14ac:dyDescent="0.25">
      <c r="A9" s="5">
        <v>7</v>
      </c>
      <c r="B9" s="6" t="s">
        <v>52</v>
      </c>
      <c r="C9" s="5" t="s">
        <v>83</v>
      </c>
      <c r="D9" s="5" t="s">
        <v>27</v>
      </c>
      <c r="E9" s="5">
        <v>0</v>
      </c>
    </row>
    <row r="10" spans="1:5" x14ac:dyDescent="0.25">
      <c r="A10" s="5">
        <v>8</v>
      </c>
      <c r="B10" s="6" t="s">
        <v>11</v>
      </c>
      <c r="C10" s="5" t="s">
        <v>83</v>
      </c>
      <c r="D10" s="5" t="s">
        <v>27</v>
      </c>
      <c r="E10" s="5">
        <v>0</v>
      </c>
    </row>
    <row r="11" spans="1:5" x14ac:dyDescent="0.25">
      <c r="A11" s="5">
        <v>9</v>
      </c>
      <c r="B11" s="6" t="s">
        <v>12</v>
      </c>
      <c r="C11" s="5" t="s">
        <v>83</v>
      </c>
      <c r="D11" s="5" t="s">
        <v>27</v>
      </c>
      <c r="E11" s="5">
        <v>0</v>
      </c>
    </row>
    <row r="12" spans="1:5" x14ac:dyDescent="0.25">
      <c r="A12" s="5">
        <v>10</v>
      </c>
      <c r="B12" s="6" t="s">
        <v>13</v>
      </c>
      <c r="C12" s="5" t="s">
        <v>83</v>
      </c>
      <c r="D12" s="5" t="s">
        <v>27</v>
      </c>
      <c r="E12" s="5">
        <v>0</v>
      </c>
    </row>
    <row r="13" spans="1:5" x14ac:dyDescent="0.25">
      <c r="A13" s="5">
        <v>11</v>
      </c>
      <c r="B13" s="6" t="s">
        <v>14</v>
      </c>
      <c r="C13" s="5" t="s">
        <v>83</v>
      </c>
      <c r="D13" s="5" t="s">
        <v>27</v>
      </c>
      <c r="E13" s="5">
        <v>0</v>
      </c>
    </row>
    <row r="14" spans="1:5" x14ac:dyDescent="0.25">
      <c r="A14" s="5">
        <v>12</v>
      </c>
      <c r="B14" s="6" t="s">
        <v>15</v>
      </c>
      <c r="C14" s="5" t="s">
        <v>83</v>
      </c>
      <c r="D14" s="5" t="s">
        <v>27</v>
      </c>
      <c r="E14" s="5">
        <v>0</v>
      </c>
    </row>
    <row r="15" spans="1:5" x14ac:dyDescent="0.25">
      <c r="A15" s="5">
        <v>13</v>
      </c>
      <c r="B15" s="6" t="s">
        <v>16</v>
      </c>
      <c r="C15" s="5" t="s">
        <v>83</v>
      </c>
      <c r="D15" s="5" t="s">
        <v>27</v>
      </c>
      <c r="E15" s="5">
        <v>0</v>
      </c>
    </row>
    <row r="16" spans="1:5" x14ac:dyDescent="0.25">
      <c r="A16" s="5">
        <v>14</v>
      </c>
      <c r="B16" s="6" t="s">
        <v>17</v>
      </c>
      <c r="C16" s="5" t="s">
        <v>83</v>
      </c>
      <c r="D16" s="5" t="s">
        <v>27</v>
      </c>
      <c r="E16" s="5">
        <v>0</v>
      </c>
    </row>
    <row r="17" spans="1:5" x14ac:dyDescent="0.25">
      <c r="A17" s="5">
        <v>15</v>
      </c>
      <c r="B17" s="6" t="s">
        <v>18</v>
      </c>
      <c r="C17" s="5" t="s">
        <v>83</v>
      </c>
      <c r="D17" s="5" t="s">
        <v>27</v>
      </c>
      <c r="E17" s="5">
        <v>0</v>
      </c>
    </row>
    <row r="18" spans="1:5" x14ac:dyDescent="0.25">
      <c r="A18" s="5">
        <v>16</v>
      </c>
      <c r="B18" s="6" t="s">
        <v>25</v>
      </c>
      <c r="C18" s="5" t="s">
        <v>83</v>
      </c>
      <c r="D18" s="5" t="s">
        <v>27</v>
      </c>
      <c r="E18" s="5">
        <v>0</v>
      </c>
    </row>
    <row r="19" spans="1:5" x14ac:dyDescent="0.25">
      <c r="A19" s="5">
        <v>17</v>
      </c>
      <c r="B19" s="6" t="s">
        <v>26</v>
      </c>
      <c r="C19" s="5" t="s">
        <v>83</v>
      </c>
      <c r="D19" s="5" t="s">
        <v>27</v>
      </c>
      <c r="E19" s="5">
        <v>0</v>
      </c>
    </row>
    <row r="20" spans="1:5" x14ac:dyDescent="0.25">
      <c r="A20" s="5">
        <v>18</v>
      </c>
      <c r="B20" s="6" t="s">
        <v>33</v>
      </c>
      <c r="C20" s="5" t="s">
        <v>83</v>
      </c>
      <c r="D20" s="5" t="s">
        <v>27</v>
      </c>
      <c r="E20" s="5">
        <v>0</v>
      </c>
    </row>
    <row r="21" spans="1:5" x14ac:dyDescent="0.25">
      <c r="A21" s="5">
        <v>19</v>
      </c>
      <c r="B21" s="6" t="s">
        <v>35</v>
      </c>
      <c r="C21" s="5" t="s">
        <v>83</v>
      </c>
      <c r="D21" s="5" t="s">
        <v>27</v>
      </c>
      <c r="E21" s="5">
        <v>0</v>
      </c>
    </row>
    <row r="22" spans="1:5" x14ac:dyDescent="0.25">
      <c r="A22" s="5">
        <v>20</v>
      </c>
      <c r="B22" s="6" t="s">
        <v>31</v>
      </c>
      <c r="C22" s="5" t="s">
        <v>83</v>
      </c>
      <c r="D22" s="39" t="s">
        <v>370</v>
      </c>
      <c r="E22" s="39">
        <v>300</v>
      </c>
    </row>
    <row r="23" spans="1:5" x14ac:dyDescent="0.25">
      <c r="A23" s="5">
        <v>21</v>
      </c>
      <c r="B23" s="6" t="s">
        <v>129</v>
      </c>
      <c r="C23" s="5" t="s">
        <v>83</v>
      </c>
      <c r="D23" s="39" t="s">
        <v>371</v>
      </c>
      <c r="E23" s="39">
        <v>50</v>
      </c>
    </row>
    <row r="24" spans="1:5" x14ac:dyDescent="0.25">
      <c r="A24" s="5">
        <v>22</v>
      </c>
      <c r="B24" s="6" t="s">
        <v>34</v>
      </c>
      <c r="C24" s="5" t="s">
        <v>83</v>
      </c>
      <c r="D24" s="39" t="s">
        <v>368</v>
      </c>
      <c r="E24" s="39">
        <v>200</v>
      </c>
    </row>
    <row r="25" spans="1:5" x14ac:dyDescent="0.25">
      <c r="A25" s="5">
        <v>23</v>
      </c>
      <c r="B25" s="6" t="s">
        <v>130</v>
      </c>
      <c r="C25" s="5" t="s">
        <v>83</v>
      </c>
      <c r="D25" s="39" t="s">
        <v>372</v>
      </c>
      <c r="E25" s="39">
        <v>150</v>
      </c>
    </row>
    <row r="26" spans="1:5" x14ac:dyDescent="0.25">
      <c r="A26" s="5">
        <v>24</v>
      </c>
      <c r="B26" s="6" t="s">
        <v>95</v>
      </c>
      <c r="C26" s="5" t="s">
        <v>83</v>
      </c>
      <c r="D26" s="5" t="s">
        <v>27</v>
      </c>
      <c r="E26" s="5">
        <v>0</v>
      </c>
    </row>
    <row r="27" spans="1:5" x14ac:dyDescent="0.25">
      <c r="A27" s="5">
        <v>25</v>
      </c>
      <c r="B27" s="6" t="s">
        <v>43</v>
      </c>
      <c r="C27" s="5" t="s">
        <v>83</v>
      </c>
      <c r="D27" s="39" t="s">
        <v>372</v>
      </c>
      <c r="E27" s="39">
        <v>150</v>
      </c>
    </row>
    <row r="28" spans="1:5" x14ac:dyDescent="0.25">
      <c r="A28" s="5">
        <v>26</v>
      </c>
      <c r="B28" s="6" t="s">
        <v>40</v>
      </c>
      <c r="C28" s="5" t="s">
        <v>83</v>
      </c>
      <c r="D28" s="5" t="s">
        <v>27</v>
      </c>
      <c r="E28" s="5">
        <v>0</v>
      </c>
    </row>
    <row r="29" spans="1:5" x14ac:dyDescent="0.25">
      <c r="A29" s="5">
        <v>27</v>
      </c>
      <c r="B29" s="6" t="s">
        <v>97</v>
      </c>
      <c r="C29" s="5" t="s">
        <v>83</v>
      </c>
      <c r="D29" s="39" t="s">
        <v>369</v>
      </c>
      <c r="E29" s="39">
        <v>100</v>
      </c>
    </row>
    <row r="30" spans="1:5" x14ac:dyDescent="0.25">
      <c r="A30" s="5">
        <v>28</v>
      </c>
      <c r="B30" s="6" t="s">
        <v>42</v>
      </c>
      <c r="C30" s="5" t="s">
        <v>83</v>
      </c>
      <c r="D30" s="5" t="s">
        <v>27</v>
      </c>
      <c r="E30" s="5">
        <v>0</v>
      </c>
    </row>
    <row r="31" spans="1:5" x14ac:dyDescent="0.25">
      <c r="A31" s="5">
        <v>29</v>
      </c>
      <c r="B31" s="6" t="s">
        <v>125</v>
      </c>
      <c r="C31" s="5" t="s">
        <v>83</v>
      </c>
      <c r="D31" s="5" t="s">
        <v>27</v>
      </c>
      <c r="E31" s="5">
        <v>0</v>
      </c>
    </row>
    <row r="32" spans="1:5" x14ac:dyDescent="0.25">
      <c r="A32" s="5">
        <v>30</v>
      </c>
      <c r="B32" s="6" t="s">
        <v>45</v>
      </c>
      <c r="C32" s="5" t="s">
        <v>83</v>
      </c>
      <c r="D32" s="5" t="s">
        <v>27</v>
      </c>
      <c r="E32" s="5">
        <v>0</v>
      </c>
    </row>
    <row r="33" spans="1:5" x14ac:dyDescent="0.25">
      <c r="A33" s="5">
        <v>31</v>
      </c>
      <c r="B33" s="6" t="s">
        <v>124</v>
      </c>
      <c r="C33" s="5" t="s">
        <v>83</v>
      </c>
      <c r="D33" s="39" t="s">
        <v>368</v>
      </c>
      <c r="E33" s="39">
        <v>200</v>
      </c>
    </row>
    <row r="34" spans="1:5" x14ac:dyDescent="0.25">
      <c r="A34" s="5">
        <v>32</v>
      </c>
      <c r="B34" s="6" t="s">
        <v>47</v>
      </c>
      <c r="C34" s="5" t="s">
        <v>83</v>
      </c>
      <c r="D34" s="5" t="s">
        <v>27</v>
      </c>
      <c r="E34" s="5">
        <v>0</v>
      </c>
    </row>
    <row r="35" spans="1:5" x14ac:dyDescent="0.25">
      <c r="A35" s="20">
        <v>33</v>
      </c>
      <c r="B35" s="6" t="s">
        <v>28</v>
      </c>
      <c r="C35" s="5" t="s">
        <v>83</v>
      </c>
      <c r="D35" s="5" t="s">
        <v>27</v>
      </c>
      <c r="E35" s="5">
        <v>0</v>
      </c>
    </row>
    <row r="36" spans="1:5" ht="45" x14ac:dyDescent="0.25">
      <c r="A36" s="20">
        <v>34</v>
      </c>
      <c r="B36" s="21" t="s">
        <v>21</v>
      </c>
      <c r="C36" s="7" t="s">
        <v>82</v>
      </c>
      <c r="D36" s="13" t="s">
        <v>27</v>
      </c>
      <c r="E36" s="13">
        <v>0</v>
      </c>
    </row>
    <row r="37" spans="1:5" ht="15.75" x14ac:dyDescent="0.25">
      <c r="A37" s="5"/>
      <c r="B37" s="3"/>
      <c r="C37" s="24" t="s">
        <v>19</v>
      </c>
      <c r="D37" s="24" t="s">
        <v>122</v>
      </c>
      <c r="E37" s="43">
        <f>SUM(E3:E36)</f>
        <v>1200</v>
      </c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C9" sqref="C9:E9"/>
    </sheetView>
  </sheetViews>
  <sheetFormatPr defaultRowHeight="15" x14ac:dyDescent="0.25"/>
  <cols>
    <col min="1" max="1" width="15.5703125" customWidth="1"/>
    <col min="2" max="2" width="32.5703125" customWidth="1"/>
    <col min="3" max="3" width="29.140625" customWidth="1"/>
    <col min="4" max="4" width="25.5703125" customWidth="1"/>
    <col min="5" max="5" width="18.28515625" customWidth="1"/>
  </cols>
  <sheetData>
    <row r="1" spans="1:5" ht="48.75" customHeight="1" x14ac:dyDescent="0.25">
      <c r="A1" s="210" t="s">
        <v>200</v>
      </c>
      <c r="B1" s="210"/>
      <c r="C1" s="210"/>
      <c r="D1" s="210"/>
      <c r="E1" s="210"/>
    </row>
    <row r="2" spans="1:5" ht="42.75" x14ac:dyDescent="0.25">
      <c r="A2" s="24" t="s">
        <v>0</v>
      </c>
      <c r="B2" s="4" t="s">
        <v>3</v>
      </c>
      <c r="C2" s="24" t="s">
        <v>24</v>
      </c>
      <c r="D2" s="24" t="s">
        <v>1</v>
      </c>
      <c r="E2" s="15" t="s">
        <v>29</v>
      </c>
    </row>
    <row r="3" spans="1:5" x14ac:dyDescent="0.25">
      <c r="A3" s="5">
        <v>1</v>
      </c>
      <c r="B3" s="6" t="s">
        <v>4</v>
      </c>
      <c r="C3" s="5" t="s">
        <v>65</v>
      </c>
      <c r="D3" s="39" t="s">
        <v>314</v>
      </c>
      <c r="E3" s="39">
        <v>75</v>
      </c>
    </row>
    <row r="4" spans="1:5" x14ac:dyDescent="0.25">
      <c r="A4" s="5">
        <v>2</v>
      </c>
      <c r="B4" s="6" t="s">
        <v>197</v>
      </c>
      <c r="C4" s="5" t="s">
        <v>65</v>
      </c>
      <c r="D4" s="39" t="s">
        <v>321</v>
      </c>
      <c r="E4" s="39">
        <v>50</v>
      </c>
    </row>
    <row r="5" spans="1:5" x14ac:dyDescent="0.25">
      <c r="A5" s="5">
        <v>3</v>
      </c>
      <c r="B5" s="6" t="s">
        <v>6</v>
      </c>
      <c r="C5" s="5" t="s">
        <v>65</v>
      </c>
      <c r="D5" s="39" t="s">
        <v>367</v>
      </c>
      <c r="E5" s="39">
        <v>12.5</v>
      </c>
    </row>
    <row r="6" spans="1:5" x14ac:dyDescent="0.25">
      <c r="A6" s="5">
        <v>4</v>
      </c>
      <c r="B6" s="6" t="s">
        <v>191</v>
      </c>
      <c r="C6" s="5" t="s">
        <v>65</v>
      </c>
      <c r="D6" s="39" t="s">
        <v>367</v>
      </c>
      <c r="E6" s="39">
        <v>12.5</v>
      </c>
    </row>
    <row r="7" spans="1:5" x14ac:dyDescent="0.25">
      <c r="A7" s="5">
        <v>5</v>
      </c>
      <c r="B7" s="6" t="s">
        <v>124</v>
      </c>
      <c r="C7" s="5" t="s">
        <v>65</v>
      </c>
      <c r="D7" s="39" t="s">
        <v>373</v>
      </c>
      <c r="E7" s="39">
        <v>425</v>
      </c>
    </row>
    <row r="8" spans="1:5" x14ac:dyDescent="0.25">
      <c r="A8" s="5">
        <v>6</v>
      </c>
      <c r="B8" s="6" t="s">
        <v>9</v>
      </c>
      <c r="C8" s="5" t="s">
        <v>65</v>
      </c>
      <c r="D8" s="39" t="s">
        <v>367</v>
      </c>
      <c r="E8" s="39">
        <v>12.5</v>
      </c>
    </row>
    <row r="9" spans="1:5" x14ac:dyDescent="0.25">
      <c r="A9" s="5">
        <v>7</v>
      </c>
      <c r="B9" s="6" t="s">
        <v>15</v>
      </c>
      <c r="C9" s="5" t="s">
        <v>65</v>
      </c>
      <c r="D9" s="39" t="s">
        <v>322</v>
      </c>
      <c r="E9" s="39">
        <v>25</v>
      </c>
    </row>
    <row r="10" spans="1:5" ht="61.5" customHeight="1" x14ac:dyDescent="0.25">
      <c r="A10" s="5">
        <v>8</v>
      </c>
      <c r="B10" s="21" t="s">
        <v>21</v>
      </c>
      <c r="C10" s="26" t="s">
        <v>89</v>
      </c>
      <c r="D10" s="26" t="s">
        <v>105</v>
      </c>
      <c r="E10" s="13"/>
    </row>
    <row r="11" spans="1:5" x14ac:dyDescent="0.25">
      <c r="A11" s="5"/>
      <c r="B11" s="3"/>
      <c r="C11" s="24" t="s">
        <v>19</v>
      </c>
      <c r="D11" s="24" t="s">
        <v>123</v>
      </c>
      <c r="E11" s="16">
        <f>SUM(E3:E10)</f>
        <v>612.5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15" zoomScaleNormal="115" workbookViewId="0">
      <selection activeCell="D5" sqref="D5:E5"/>
    </sheetView>
  </sheetViews>
  <sheetFormatPr defaultRowHeight="15" x14ac:dyDescent="0.25"/>
  <cols>
    <col min="1" max="1" width="21.28515625" customWidth="1"/>
    <col min="2" max="2" width="29.5703125" customWidth="1"/>
    <col min="3" max="3" width="23.7109375" customWidth="1"/>
    <col min="4" max="4" width="20.7109375" customWidth="1"/>
    <col min="5" max="5" width="17.7109375" customWidth="1"/>
  </cols>
  <sheetData>
    <row r="1" spans="1:5" ht="60" customHeight="1" x14ac:dyDescent="0.25">
      <c r="A1" s="211" t="s">
        <v>199</v>
      </c>
      <c r="B1" s="211"/>
      <c r="C1" s="211"/>
      <c r="D1" s="211"/>
      <c r="E1" s="211"/>
    </row>
    <row r="2" spans="1:5" ht="45" x14ac:dyDescent="0.25">
      <c r="A2" s="13" t="s">
        <v>0</v>
      </c>
      <c r="B2" s="28" t="s">
        <v>3</v>
      </c>
      <c r="C2" s="13" t="s">
        <v>24</v>
      </c>
      <c r="D2" s="13" t="s">
        <v>1</v>
      </c>
      <c r="E2" s="29" t="s">
        <v>29</v>
      </c>
    </row>
    <row r="3" spans="1:5" x14ac:dyDescent="0.25">
      <c r="A3" s="5">
        <v>1</v>
      </c>
      <c r="B3" s="3" t="s">
        <v>4</v>
      </c>
      <c r="C3" s="5" t="s">
        <v>2</v>
      </c>
      <c r="D3" s="39" t="s">
        <v>375</v>
      </c>
      <c r="E3" s="39">
        <v>600</v>
      </c>
    </row>
    <row r="4" spans="1:5" x14ac:dyDescent="0.25">
      <c r="A4" s="5"/>
      <c r="B4" s="3" t="s">
        <v>374</v>
      </c>
      <c r="C4" s="5" t="s">
        <v>2</v>
      </c>
      <c r="D4" s="39" t="s">
        <v>373</v>
      </c>
      <c r="E4" s="39">
        <v>425</v>
      </c>
    </row>
    <row r="5" spans="1:5" x14ac:dyDescent="0.25">
      <c r="A5" s="5">
        <v>30</v>
      </c>
      <c r="B5" s="3" t="s">
        <v>124</v>
      </c>
      <c r="C5" s="5" t="s">
        <v>2</v>
      </c>
      <c r="D5" s="39" t="s">
        <v>363</v>
      </c>
      <c r="E5" s="39">
        <v>137.5</v>
      </c>
    </row>
    <row r="6" spans="1:5" ht="94.5" x14ac:dyDescent="0.25">
      <c r="A6" s="20">
        <v>33</v>
      </c>
      <c r="B6" s="27" t="s">
        <v>21</v>
      </c>
      <c r="C6" s="35" t="s">
        <v>90</v>
      </c>
      <c r="D6" s="5"/>
      <c r="E6" s="5"/>
    </row>
    <row r="7" spans="1:5" ht="28.5" x14ac:dyDescent="0.25">
      <c r="A7" s="5"/>
      <c r="B7" s="3"/>
      <c r="C7" s="25" t="s">
        <v>19</v>
      </c>
      <c r="D7" s="25" t="s">
        <v>113</v>
      </c>
      <c r="E7" s="16">
        <f>SUM(E3:E6)</f>
        <v>1162.5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F15" sqref="F15"/>
    </sheetView>
  </sheetViews>
  <sheetFormatPr defaultRowHeight="15" x14ac:dyDescent="0.25"/>
  <cols>
    <col min="2" max="2" width="37.140625" customWidth="1"/>
    <col min="3" max="3" width="28.85546875" customWidth="1"/>
    <col min="4" max="4" width="19.140625" customWidth="1"/>
    <col min="5" max="5" width="15.85546875" customWidth="1"/>
  </cols>
  <sheetData>
    <row r="1" spans="1:5" ht="38.25" customHeight="1" x14ac:dyDescent="0.25">
      <c r="A1" s="210" t="s">
        <v>198</v>
      </c>
      <c r="B1" s="210"/>
      <c r="C1" s="210"/>
      <c r="D1" s="210"/>
      <c r="E1" s="210"/>
    </row>
    <row r="2" spans="1:5" ht="42.75" x14ac:dyDescent="0.25">
      <c r="A2" s="24" t="s">
        <v>0</v>
      </c>
      <c r="B2" s="4" t="s">
        <v>3</v>
      </c>
      <c r="C2" s="24" t="s">
        <v>24</v>
      </c>
      <c r="D2" s="24" t="s">
        <v>1</v>
      </c>
      <c r="E2" s="15" t="s">
        <v>29</v>
      </c>
    </row>
    <row r="3" spans="1:5" x14ac:dyDescent="0.25">
      <c r="A3" s="5">
        <v>3</v>
      </c>
      <c r="B3" s="6" t="s">
        <v>6</v>
      </c>
      <c r="C3" s="5" t="s">
        <v>132</v>
      </c>
      <c r="D3" s="39" t="s">
        <v>27</v>
      </c>
      <c r="E3" s="39">
        <v>0</v>
      </c>
    </row>
    <row r="4" spans="1:5" x14ac:dyDescent="0.25">
      <c r="A4" s="5">
        <v>6</v>
      </c>
      <c r="B4" s="6" t="s">
        <v>9</v>
      </c>
      <c r="C4" s="5" t="s">
        <v>132</v>
      </c>
      <c r="D4" s="39" t="s">
        <v>27</v>
      </c>
      <c r="E4" s="39">
        <v>0</v>
      </c>
    </row>
    <row r="5" spans="1:5" ht="78.75" x14ac:dyDescent="0.25">
      <c r="A5" s="20">
        <v>33</v>
      </c>
      <c r="B5" s="21" t="s">
        <v>21</v>
      </c>
      <c r="C5" s="26"/>
      <c r="D5" s="26" t="s">
        <v>105</v>
      </c>
      <c r="E5" s="13"/>
    </row>
    <row r="6" spans="1:5" x14ac:dyDescent="0.25">
      <c r="A6" s="5"/>
      <c r="B6" s="3"/>
      <c r="C6" s="24" t="s">
        <v>19</v>
      </c>
      <c r="D6" s="24" t="s">
        <v>123</v>
      </c>
      <c r="E6" s="16">
        <f>SUM(E3:E5)</f>
        <v>0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9" sqref="D9:E9"/>
    </sheetView>
  </sheetViews>
  <sheetFormatPr defaultColWidth="9.140625" defaultRowHeight="15" x14ac:dyDescent="0.25"/>
  <cols>
    <col min="1" max="1" width="13.7109375" style="30" customWidth="1"/>
    <col min="2" max="2" width="33.140625" style="30" customWidth="1"/>
    <col min="3" max="3" width="29.42578125" style="30" customWidth="1"/>
    <col min="4" max="4" width="16.7109375" style="8" customWidth="1"/>
    <col min="5" max="5" width="19.5703125" style="30" customWidth="1"/>
    <col min="6" max="16384" width="9.140625" style="30"/>
  </cols>
  <sheetData>
    <row r="1" spans="1:5" ht="52.5" customHeight="1" x14ac:dyDescent="0.25">
      <c r="A1" s="210" t="s">
        <v>228</v>
      </c>
      <c r="B1" s="210"/>
      <c r="C1" s="210"/>
      <c r="D1" s="210"/>
      <c r="E1" s="210"/>
    </row>
    <row r="2" spans="1:5" ht="42.75" x14ac:dyDescent="0.25">
      <c r="A2" s="86" t="s">
        <v>0</v>
      </c>
      <c r="B2" s="4" t="s">
        <v>3</v>
      </c>
      <c r="C2" s="156" t="s">
        <v>24</v>
      </c>
      <c r="D2" s="84" t="s">
        <v>1</v>
      </c>
      <c r="E2" s="87" t="s">
        <v>29</v>
      </c>
    </row>
    <row r="3" spans="1:5" ht="15.75" x14ac:dyDescent="0.25">
      <c r="A3" s="118">
        <v>1</v>
      </c>
      <c r="B3" s="154" t="s">
        <v>149</v>
      </c>
      <c r="C3" s="157" t="s">
        <v>64</v>
      </c>
      <c r="D3" s="109" t="s">
        <v>255</v>
      </c>
      <c r="E3" s="173">
        <v>1600</v>
      </c>
    </row>
    <row r="4" spans="1:5" ht="15.75" x14ac:dyDescent="0.25">
      <c r="A4" s="118">
        <v>2</v>
      </c>
      <c r="B4" s="154" t="s">
        <v>150</v>
      </c>
      <c r="C4" s="157" t="s">
        <v>64</v>
      </c>
      <c r="D4" s="109" t="s">
        <v>256</v>
      </c>
      <c r="E4" s="173">
        <v>200</v>
      </c>
    </row>
    <row r="5" spans="1:5" ht="15.75" x14ac:dyDescent="0.25">
      <c r="A5" s="118">
        <v>3</v>
      </c>
      <c r="B5" s="154" t="s">
        <v>151</v>
      </c>
      <c r="C5" s="157" t="s">
        <v>64</v>
      </c>
      <c r="D5" s="109" t="s">
        <v>257</v>
      </c>
      <c r="E5" s="173">
        <v>400</v>
      </c>
    </row>
    <row r="6" spans="1:5" ht="15.75" x14ac:dyDescent="0.25">
      <c r="A6" s="118">
        <v>4</v>
      </c>
      <c r="B6" s="154" t="s">
        <v>59</v>
      </c>
      <c r="C6" s="157" t="s">
        <v>64</v>
      </c>
      <c r="D6" s="109" t="s">
        <v>257</v>
      </c>
      <c r="E6" s="173">
        <v>400</v>
      </c>
    </row>
    <row r="7" spans="1:5" ht="15.75" x14ac:dyDescent="0.25">
      <c r="A7" s="118">
        <v>5</v>
      </c>
      <c r="B7" s="154" t="s">
        <v>152</v>
      </c>
      <c r="C7" s="157" t="s">
        <v>64</v>
      </c>
      <c r="D7" s="109" t="s">
        <v>256</v>
      </c>
      <c r="E7" s="173">
        <v>200</v>
      </c>
    </row>
    <row r="8" spans="1:5" ht="15.75" x14ac:dyDescent="0.25">
      <c r="A8" s="127">
        <v>6</v>
      </c>
      <c r="B8" s="154" t="s">
        <v>254</v>
      </c>
      <c r="C8" s="157" t="s">
        <v>64</v>
      </c>
      <c r="D8" s="109" t="s">
        <v>258</v>
      </c>
      <c r="E8" s="173">
        <v>100</v>
      </c>
    </row>
    <row r="9" spans="1:5" ht="15.75" x14ac:dyDescent="0.25">
      <c r="A9" s="155">
        <v>7</v>
      </c>
      <c r="B9" s="154" t="s">
        <v>143</v>
      </c>
      <c r="C9" s="157" t="s">
        <v>64</v>
      </c>
      <c r="D9" s="109" t="s">
        <v>259</v>
      </c>
      <c r="E9" s="92">
        <v>600</v>
      </c>
    </row>
    <row r="10" spans="1:5" ht="60" x14ac:dyDescent="0.25">
      <c r="A10" s="20">
        <v>8</v>
      </c>
      <c r="B10" s="115" t="s">
        <v>51</v>
      </c>
      <c r="C10" s="90" t="s">
        <v>78</v>
      </c>
      <c r="D10" s="91" t="s">
        <v>177</v>
      </c>
      <c r="E10" s="60"/>
    </row>
    <row r="11" spans="1:5" x14ac:dyDescent="0.25">
      <c r="A11" s="5"/>
      <c r="B11" s="3"/>
      <c r="C11" s="59" t="s">
        <v>19</v>
      </c>
      <c r="D11" s="58" t="s">
        <v>109</v>
      </c>
      <c r="E11" s="60">
        <f>SUM(E4:E10)</f>
        <v>1900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5" sqref="D5:E5"/>
    </sheetView>
  </sheetViews>
  <sheetFormatPr defaultColWidth="9.140625" defaultRowHeight="15" x14ac:dyDescent="0.25"/>
  <cols>
    <col min="1" max="1" width="13.42578125" style="30" customWidth="1"/>
    <col min="2" max="2" width="34.7109375" style="30" customWidth="1"/>
    <col min="3" max="3" width="31.85546875" style="30" customWidth="1"/>
    <col min="4" max="4" width="15.42578125" style="30" customWidth="1"/>
    <col min="5" max="5" width="15.5703125" style="30" customWidth="1"/>
    <col min="6" max="16384" width="9.140625" style="30"/>
  </cols>
  <sheetData>
    <row r="1" spans="1:5" ht="41.25" customHeight="1" x14ac:dyDescent="0.25">
      <c r="A1" s="210" t="s">
        <v>227</v>
      </c>
      <c r="B1" s="211"/>
      <c r="C1" s="211"/>
      <c r="D1" s="211"/>
      <c r="E1" s="211"/>
    </row>
    <row r="2" spans="1:5" ht="42.75" x14ac:dyDescent="0.25">
      <c r="A2" s="24" t="s">
        <v>0</v>
      </c>
      <c r="B2" s="85" t="s">
        <v>3</v>
      </c>
      <c r="C2" s="84" t="s">
        <v>24</v>
      </c>
      <c r="D2" s="84" t="s">
        <v>1</v>
      </c>
      <c r="E2" s="15" t="s">
        <v>29</v>
      </c>
    </row>
    <row r="3" spans="1:5" ht="15.75" x14ac:dyDescent="0.25">
      <c r="A3" s="118">
        <v>4</v>
      </c>
      <c r="B3" s="154" t="s">
        <v>149</v>
      </c>
      <c r="C3" s="5" t="s">
        <v>64</v>
      </c>
      <c r="D3" s="109" t="s">
        <v>260</v>
      </c>
      <c r="E3" s="110">
        <v>1900</v>
      </c>
    </row>
    <row r="4" spans="1:5" ht="15.75" x14ac:dyDescent="0.25">
      <c r="A4" s="118"/>
      <c r="B4" s="154" t="s">
        <v>138</v>
      </c>
      <c r="C4" s="5" t="s">
        <v>64</v>
      </c>
      <c r="D4" s="109" t="s">
        <v>258</v>
      </c>
      <c r="E4" s="110">
        <v>100</v>
      </c>
    </row>
    <row r="5" spans="1:5" ht="15.75" x14ac:dyDescent="0.25">
      <c r="A5" s="118"/>
      <c r="B5" s="154" t="s">
        <v>151</v>
      </c>
      <c r="C5" s="5" t="s">
        <v>64</v>
      </c>
      <c r="D5" s="109" t="s">
        <v>261</v>
      </c>
      <c r="E5" s="110">
        <v>300</v>
      </c>
    </row>
    <row r="6" spans="1:5" ht="45" x14ac:dyDescent="0.25">
      <c r="A6" s="20">
        <v>33</v>
      </c>
      <c r="B6" s="89" t="s">
        <v>21</v>
      </c>
      <c r="C6" s="128" t="s">
        <v>77</v>
      </c>
      <c r="D6" s="108" t="s">
        <v>27</v>
      </c>
      <c r="E6" s="5">
        <v>0</v>
      </c>
    </row>
    <row r="7" spans="1:5" x14ac:dyDescent="0.25">
      <c r="A7" s="5"/>
      <c r="B7" s="3"/>
      <c r="C7" s="13" t="s">
        <v>19</v>
      </c>
      <c r="D7" s="12" t="s">
        <v>104</v>
      </c>
      <c r="E7" s="16">
        <f>SUM(E3:E6)</f>
        <v>2300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17" sqref="E17"/>
    </sheetView>
  </sheetViews>
  <sheetFormatPr defaultColWidth="9.140625" defaultRowHeight="15" x14ac:dyDescent="0.25"/>
  <cols>
    <col min="1" max="1" width="14.85546875" style="30" customWidth="1"/>
    <col min="2" max="2" width="31.5703125" style="30" customWidth="1"/>
    <col min="3" max="3" width="27.85546875" style="30" customWidth="1"/>
    <col min="4" max="4" width="18.7109375" style="30" customWidth="1"/>
    <col min="5" max="5" width="18.28515625" style="30" customWidth="1"/>
    <col min="6" max="16384" width="9.140625" style="30"/>
  </cols>
  <sheetData>
    <row r="1" spans="1:5" ht="48" customHeight="1" x14ac:dyDescent="0.25">
      <c r="A1" s="208" t="s">
        <v>226</v>
      </c>
      <c r="B1" s="209"/>
      <c r="C1" s="209"/>
      <c r="D1" s="209"/>
      <c r="E1" s="209"/>
    </row>
    <row r="2" spans="1:5" ht="45" x14ac:dyDescent="0.25">
      <c r="A2" s="13" t="s">
        <v>0</v>
      </c>
      <c r="B2" s="107" t="s">
        <v>3</v>
      </c>
      <c r="C2" s="106" t="s">
        <v>24</v>
      </c>
      <c r="D2" s="106" t="s">
        <v>1</v>
      </c>
      <c r="E2" s="125" t="s">
        <v>29</v>
      </c>
    </row>
    <row r="3" spans="1:5" ht="15.75" x14ac:dyDescent="0.25">
      <c r="A3" s="118">
        <v>1</v>
      </c>
      <c r="B3" s="154" t="s">
        <v>131</v>
      </c>
      <c r="C3" s="149" t="s">
        <v>65</v>
      </c>
      <c r="D3" s="109" t="s">
        <v>262</v>
      </c>
      <c r="E3" s="110">
        <v>2600</v>
      </c>
    </row>
    <row r="4" spans="1:5" ht="15.75" x14ac:dyDescent="0.25">
      <c r="A4" s="118">
        <v>2</v>
      </c>
      <c r="B4" s="154" t="s">
        <v>34</v>
      </c>
      <c r="C4" s="149" t="s">
        <v>65</v>
      </c>
      <c r="D4" s="109" t="s">
        <v>263</v>
      </c>
      <c r="E4" s="110">
        <v>100</v>
      </c>
    </row>
    <row r="5" spans="1:5" ht="45" x14ac:dyDescent="0.25">
      <c r="A5" s="20">
        <v>4</v>
      </c>
      <c r="B5" s="89" t="s">
        <v>21</v>
      </c>
      <c r="C5" s="128" t="s">
        <v>91</v>
      </c>
      <c r="D5" s="108" t="s">
        <v>27</v>
      </c>
      <c r="E5" s="108">
        <v>0</v>
      </c>
    </row>
    <row r="6" spans="1:5" x14ac:dyDescent="0.25">
      <c r="A6" s="5"/>
      <c r="B6" s="3"/>
      <c r="C6" s="13" t="s">
        <v>19</v>
      </c>
      <c r="D6" s="25" t="s">
        <v>178</v>
      </c>
      <c r="E6" s="16">
        <f>SUM(E3:E5)</f>
        <v>2700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D8" sqref="D8:E8"/>
    </sheetView>
  </sheetViews>
  <sheetFormatPr defaultRowHeight="15" x14ac:dyDescent="0.25"/>
  <cols>
    <col min="1" max="1" width="9.140625" style="1"/>
    <col min="2" max="2" width="29" customWidth="1"/>
    <col min="3" max="3" width="32.42578125" customWidth="1"/>
    <col min="4" max="4" width="20.85546875" style="69" customWidth="1"/>
    <col min="5" max="5" width="22" customWidth="1"/>
    <col min="6" max="6" width="0.140625" hidden="1" customWidth="1"/>
    <col min="7" max="7" width="9.140625" hidden="1" customWidth="1"/>
    <col min="9" max="9" width="10.85546875" customWidth="1"/>
    <col min="10" max="10" width="9.140625" hidden="1" customWidth="1"/>
    <col min="11" max="11" width="11" customWidth="1"/>
  </cols>
  <sheetData>
    <row r="1" spans="1:10" ht="36.75" customHeight="1" x14ac:dyDescent="0.25">
      <c r="A1" s="203" t="s">
        <v>225</v>
      </c>
      <c r="B1" s="212"/>
      <c r="C1" s="212"/>
      <c r="D1" s="212"/>
      <c r="E1" s="212"/>
      <c r="F1" s="212"/>
      <c r="G1" s="212"/>
    </row>
    <row r="2" spans="1:10" ht="30.75" customHeight="1" x14ac:dyDescent="0.25">
      <c r="A2" s="84" t="s">
        <v>0</v>
      </c>
      <c r="B2" s="84" t="s">
        <v>3</v>
      </c>
      <c r="C2" s="86" t="s">
        <v>22</v>
      </c>
      <c r="D2" s="84" t="s">
        <v>1</v>
      </c>
      <c r="E2" s="112" t="s">
        <v>37</v>
      </c>
      <c r="F2" s="3"/>
      <c r="G2" s="3"/>
    </row>
    <row r="3" spans="1:10" ht="20.25" customHeight="1" x14ac:dyDescent="0.25">
      <c r="A3" s="118">
        <v>1</v>
      </c>
      <c r="B3" s="109" t="s">
        <v>160</v>
      </c>
      <c r="C3" s="5" t="s">
        <v>61</v>
      </c>
      <c r="D3" s="109" t="s">
        <v>266</v>
      </c>
      <c r="E3" s="110">
        <v>840</v>
      </c>
      <c r="F3" s="111"/>
      <c r="G3" s="3"/>
    </row>
    <row r="4" spans="1:10" ht="18.75" customHeight="1" x14ac:dyDescent="0.25">
      <c r="A4" s="118">
        <v>2</v>
      </c>
      <c r="B4" s="109" t="s">
        <v>161</v>
      </c>
      <c r="C4" s="5" t="s">
        <v>61</v>
      </c>
      <c r="D4" s="109" t="s">
        <v>267</v>
      </c>
      <c r="E4" s="110">
        <v>300</v>
      </c>
      <c r="F4" s="111"/>
      <c r="G4" s="3"/>
    </row>
    <row r="5" spans="1:10" ht="19.5" customHeight="1" x14ac:dyDescent="0.25">
      <c r="A5" s="118">
        <v>3</v>
      </c>
      <c r="B5" s="109" t="s">
        <v>163</v>
      </c>
      <c r="C5" s="5" t="s">
        <v>61</v>
      </c>
      <c r="D5" s="109" t="s">
        <v>268</v>
      </c>
      <c r="E5" s="110">
        <v>45</v>
      </c>
      <c r="F5" s="111"/>
      <c r="G5" s="3"/>
      <c r="J5" s="8"/>
    </row>
    <row r="6" spans="1:10" ht="18.75" customHeight="1" x14ac:dyDescent="0.25">
      <c r="A6" s="118">
        <v>4</v>
      </c>
      <c r="B6" s="109" t="s">
        <v>264</v>
      </c>
      <c r="C6" s="5" t="s">
        <v>61</v>
      </c>
      <c r="D6" s="109" t="s">
        <v>267</v>
      </c>
      <c r="E6" s="110">
        <v>300</v>
      </c>
      <c r="F6" s="111"/>
      <c r="G6" s="3"/>
      <c r="J6" s="8"/>
    </row>
    <row r="7" spans="1:10" ht="18.75" customHeight="1" x14ac:dyDescent="0.25">
      <c r="A7" s="149">
        <v>5</v>
      </c>
      <c r="B7" s="109" t="s">
        <v>265</v>
      </c>
      <c r="C7" s="5" t="s">
        <v>61</v>
      </c>
      <c r="D7" s="109" t="s">
        <v>269</v>
      </c>
      <c r="E7" s="110">
        <v>150</v>
      </c>
      <c r="F7" s="111"/>
      <c r="G7" s="3"/>
      <c r="J7" s="8"/>
    </row>
    <row r="8" spans="1:10" ht="18.75" customHeight="1" x14ac:dyDescent="0.25">
      <c r="A8" s="149">
        <v>6</v>
      </c>
      <c r="B8" s="109" t="s">
        <v>171</v>
      </c>
      <c r="C8" s="5" t="s">
        <v>61</v>
      </c>
      <c r="D8" s="109" t="s">
        <v>270</v>
      </c>
      <c r="E8" s="110">
        <v>420</v>
      </c>
      <c r="F8" s="111"/>
      <c r="G8" s="3"/>
      <c r="J8" s="8"/>
    </row>
    <row r="9" spans="1:10" ht="30" x14ac:dyDescent="0.25">
      <c r="A9" s="5"/>
      <c r="B9" s="129" t="s">
        <v>51</v>
      </c>
      <c r="C9" s="130" t="s">
        <v>93</v>
      </c>
      <c r="D9" s="131"/>
      <c r="E9" s="99"/>
    </row>
    <row r="10" spans="1:10" x14ac:dyDescent="0.25">
      <c r="A10" s="5"/>
      <c r="B10" s="3"/>
      <c r="C10" s="3"/>
      <c r="D10" s="194" t="s">
        <v>56</v>
      </c>
      <c r="E10" s="39">
        <f>SUM(E3:E9)</f>
        <v>2055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B12" sqref="B12"/>
    </sheetView>
  </sheetViews>
  <sheetFormatPr defaultRowHeight="15" x14ac:dyDescent="0.25"/>
  <cols>
    <col min="1" max="1" width="12" customWidth="1"/>
    <col min="2" max="2" width="29.85546875" customWidth="1"/>
    <col min="3" max="3" width="26" customWidth="1"/>
    <col min="4" max="4" width="16.85546875" customWidth="1"/>
    <col min="5" max="5" width="23.42578125" customWidth="1"/>
  </cols>
  <sheetData>
    <row r="1" spans="1:5" ht="64.5" customHeight="1" x14ac:dyDescent="0.25">
      <c r="A1" s="210" t="s">
        <v>224</v>
      </c>
      <c r="B1" s="210"/>
      <c r="C1" s="210"/>
      <c r="D1" s="210"/>
      <c r="E1" s="210"/>
    </row>
    <row r="2" spans="1:5" ht="28.5" x14ac:dyDescent="0.25">
      <c r="A2" s="24" t="s">
        <v>0</v>
      </c>
      <c r="B2" s="85" t="s">
        <v>3</v>
      </c>
      <c r="C2" s="84" t="s">
        <v>24</v>
      </c>
      <c r="D2" s="84" t="s">
        <v>1</v>
      </c>
      <c r="E2" s="114" t="s">
        <v>29</v>
      </c>
    </row>
    <row r="3" spans="1:5" ht="15.75" x14ac:dyDescent="0.25">
      <c r="A3" s="98">
        <v>1</v>
      </c>
      <c r="B3" s="109" t="s">
        <v>164</v>
      </c>
      <c r="C3" s="5" t="s">
        <v>133</v>
      </c>
      <c r="D3" s="109" t="s">
        <v>257</v>
      </c>
      <c r="E3" s="110">
        <v>240</v>
      </c>
    </row>
    <row r="4" spans="1:5" ht="15.75" x14ac:dyDescent="0.25">
      <c r="A4" s="98">
        <v>2</v>
      </c>
      <c r="B4" s="109" t="s">
        <v>17</v>
      </c>
      <c r="C4" s="5" t="s">
        <v>133</v>
      </c>
      <c r="D4" s="109" t="s">
        <v>257</v>
      </c>
      <c r="E4" s="110">
        <v>240</v>
      </c>
    </row>
    <row r="5" spans="1:5" ht="15.75" x14ac:dyDescent="0.25">
      <c r="A5" s="98">
        <v>3</v>
      </c>
      <c r="B5" s="109" t="s">
        <v>160</v>
      </c>
      <c r="C5" s="5" t="s">
        <v>133</v>
      </c>
      <c r="D5" s="109" t="s">
        <v>273</v>
      </c>
      <c r="E5" s="110">
        <v>1260</v>
      </c>
    </row>
    <row r="6" spans="1:5" ht="15.75" x14ac:dyDescent="0.25">
      <c r="A6" s="98">
        <v>4</v>
      </c>
      <c r="B6" s="109" t="s">
        <v>161</v>
      </c>
      <c r="C6" s="5" t="s">
        <v>133</v>
      </c>
      <c r="D6" s="109" t="s">
        <v>255</v>
      </c>
      <c r="E6" s="110">
        <v>960</v>
      </c>
    </row>
    <row r="7" spans="1:5" ht="15.75" x14ac:dyDescent="0.25">
      <c r="A7" s="98">
        <v>5</v>
      </c>
      <c r="B7" s="109" t="s">
        <v>165</v>
      </c>
      <c r="C7" s="5" t="s">
        <v>133</v>
      </c>
      <c r="D7" s="109" t="s">
        <v>274</v>
      </c>
      <c r="E7" s="110">
        <v>300</v>
      </c>
    </row>
    <row r="8" spans="1:5" ht="15.75" x14ac:dyDescent="0.25">
      <c r="A8" s="98">
        <v>6</v>
      </c>
      <c r="B8" s="109" t="s">
        <v>150</v>
      </c>
      <c r="C8" s="5" t="s">
        <v>133</v>
      </c>
      <c r="D8" s="109" t="s">
        <v>257</v>
      </c>
      <c r="E8" s="110">
        <v>240</v>
      </c>
    </row>
    <row r="9" spans="1:5" ht="15.75" x14ac:dyDescent="0.25">
      <c r="A9" s="98">
        <v>7</v>
      </c>
      <c r="B9" s="109" t="s">
        <v>129</v>
      </c>
      <c r="C9" s="5" t="s">
        <v>133</v>
      </c>
      <c r="D9" s="109" t="s">
        <v>275</v>
      </c>
      <c r="E9" s="110">
        <v>420</v>
      </c>
    </row>
    <row r="10" spans="1:5" ht="15.75" x14ac:dyDescent="0.25">
      <c r="A10" s="98">
        <v>8</v>
      </c>
      <c r="B10" s="109" t="s">
        <v>166</v>
      </c>
      <c r="C10" s="5" t="s">
        <v>133</v>
      </c>
      <c r="D10" s="109" t="s">
        <v>276</v>
      </c>
      <c r="E10" s="110">
        <v>660</v>
      </c>
    </row>
    <row r="11" spans="1:5" ht="15.75" x14ac:dyDescent="0.25">
      <c r="A11" s="98">
        <v>9</v>
      </c>
      <c r="B11" s="109" t="s">
        <v>167</v>
      </c>
      <c r="C11" s="5" t="s">
        <v>133</v>
      </c>
      <c r="D11" s="109" t="s">
        <v>275</v>
      </c>
      <c r="E11" s="110">
        <v>420</v>
      </c>
    </row>
    <row r="12" spans="1:5" ht="15.75" x14ac:dyDescent="0.25">
      <c r="A12" s="98">
        <v>10</v>
      </c>
      <c r="B12" s="109" t="s">
        <v>136</v>
      </c>
      <c r="C12" s="5" t="s">
        <v>133</v>
      </c>
      <c r="D12" s="109" t="s">
        <v>258</v>
      </c>
      <c r="E12" s="110">
        <v>60</v>
      </c>
    </row>
    <row r="13" spans="1:5" ht="15.75" x14ac:dyDescent="0.25">
      <c r="A13" s="98">
        <v>11</v>
      </c>
      <c r="B13" s="109" t="s">
        <v>162</v>
      </c>
      <c r="C13" s="5" t="s">
        <v>133</v>
      </c>
      <c r="D13" s="109" t="s">
        <v>277</v>
      </c>
      <c r="E13" s="110">
        <v>900</v>
      </c>
    </row>
    <row r="14" spans="1:5" ht="15.75" x14ac:dyDescent="0.25">
      <c r="A14" s="98">
        <v>12</v>
      </c>
      <c r="B14" s="109" t="s">
        <v>271</v>
      </c>
      <c r="C14" s="5" t="s">
        <v>133</v>
      </c>
      <c r="D14" s="109" t="s">
        <v>259</v>
      </c>
      <c r="E14" s="110">
        <v>360</v>
      </c>
    </row>
    <row r="15" spans="1:5" ht="15.75" x14ac:dyDescent="0.25">
      <c r="A15" s="98">
        <v>13</v>
      </c>
      <c r="B15" s="109" t="s">
        <v>168</v>
      </c>
      <c r="C15" s="5" t="s">
        <v>133</v>
      </c>
      <c r="D15" s="109" t="s">
        <v>256</v>
      </c>
      <c r="E15" s="110">
        <v>120</v>
      </c>
    </row>
    <row r="16" spans="1:5" ht="15.75" x14ac:dyDescent="0.25">
      <c r="A16" s="98">
        <v>14</v>
      </c>
      <c r="B16" s="109" t="s">
        <v>138</v>
      </c>
      <c r="C16" s="5" t="s">
        <v>133</v>
      </c>
      <c r="D16" s="109" t="s">
        <v>278</v>
      </c>
      <c r="E16" s="110">
        <v>1620</v>
      </c>
    </row>
    <row r="17" spans="1:5" ht="15.75" x14ac:dyDescent="0.25">
      <c r="A17" s="98">
        <v>15</v>
      </c>
      <c r="B17" s="109" t="s">
        <v>25</v>
      </c>
      <c r="C17" s="5" t="s">
        <v>133</v>
      </c>
      <c r="D17" s="109" t="s">
        <v>279</v>
      </c>
      <c r="E17" s="110">
        <v>1080</v>
      </c>
    </row>
    <row r="18" spans="1:5" ht="15.75" x14ac:dyDescent="0.25">
      <c r="A18" s="98">
        <v>16</v>
      </c>
      <c r="B18" s="109" t="s">
        <v>272</v>
      </c>
      <c r="C18" s="5" t="s">
        <v>133</v>
      </c>
      <c r="D18" s="109" t="s">
        <v>261</v>
      </c>
      <c r="E18" s="110">
        <v>180</v>
      </c>
    </row>
    <row r="19" spans="1:5" ht="15.75" x14ac:dyDescent="0.25">
      <c r="A19" s="98">
        <v>17</v>
      </c>
      <c r="B19" s="109" t="s">
        <v>169</v>
      </c>
      <c r="C19" s="5" t="s">
        <v>133</v>
      </c>
      <c r="D19" s="109" t="s">
        <v>280</v>
      </c>
      <c r="E19" s="110">
        <v>1500</v>
      </c>
    </row>
    <row r="20" spans="1:5" ht="15.75" x14ac:dyDescent="0.25">
      <c r="A20" s="98">
        <v>19</v>
      </c>
      <c r="B20" s="109" t="s">
        <v>60</v>
      </c>
      <c r="C20" s="5" t="s">
        <v>133</v>
      </c>
      <c r="D20" s="109" t="s">
        <v>258</v>
      </c>
      <c r="E20" s="110">
        <v>60</v>
      </c>
    </row>
    <row r="21" spans="1:5" ht="15.75" x14ac:dyDescent="0.25">
      <c r="A21" s="98">
        <v>20</v>
      </c>
      <c r="B21" s="109" t="s">
        <v>170</v>
      </c>
      <c r="C21" s="5" t="s">
        <v>133</v>
      </c>
      <c r="D21" s="109" t="s">
        <v>276</v>
      </c>
      <c r="E21" s="110">
        <v>660</v>
      </c>
    </row>
    <row r="22" spans="1:5" ht="15.75" x14ac:dyDescent="0.25">
      <c r="A22" s="98">
        <v>22</v>
      </c>
      <c r="B22" s="109" t="s">
        <v>163</v>
      </c>
      <c r="C22" s="5" t="s">
        <v>133</v>
      </c>
      <c r="D22" s="109" t="s">
        <v>259</v>
      </c>
      <c r="E22" s="110">
        <v>360</v>
      </c>
    </row>
    <row r="23" spans="1:5" ht="15.75" x14ac:dyDescent="0.25">
      <c r="A23" s="98">
        <v>23</v>
      </c>
      <c r="B23" s="109" t="s">
        <v>171</v>
      </c>
      <c r="C23" s="5" t="s">
        <v>133</v>
      </c>
      <c r="D23" s="109" t="s">
        <v>261</v>
      </c>
      <c r="E23" s="110">
        <v>180</v>
      </c>
    </row>
    <row r="24" spans="1:5" ht="15.75" x14ac:dyDescent="0.25">
      <c r="A24" s="149"/>
      <c r="B24" s="109" t="s">
        <v>34</v>
      </c>
      <c r="C24" s="5" t="s">
        <v>133</v>
      </c>
      <c r="D24" s="109" t="s">
        <v>256</v>
      </c>
      <c r="E24" s="110">
        <v>120</v>
      </c>
    </row>
    <row r="25" spans="1:5" ht="15.75" x14ac:dyDescent="0.25">
      <c r="A25" s="149"/>
      <c r="B25" s="109" t="s">
        <v>172</v>
      </c>
      <c r="C25" s="5" t="s">
        <v>133</v>
      </c>
      <c r="D25" s="109" t="s">
        <v>281</v>
      </c>
      <c r="E25" s="110">
        <v>540</v>
      </c>
    </row>
    <row r="26" spans="1:5" ht="15.75" x14ac:dyDescent="0.25">
      <c r="A26" s="118">
        <v>24</v>
      </c>
      <c r="B26" s="109" t="s">
        <v>130</v>
      </c>
      <c r="C26" s="5" t="s">
        <v>133</v>
      </c>
      <c r="D26" s="109" t="s">
        <v>256</v>
      </c>
      <c r="E26" s="110">
        <v>120</v>
      </c>
    </row>
    <row r="27" spans="1:5" ht="15.75" x14ac:dyDescent="0.25">
      <c r="A27" s="132">
        <v>25</v>
      </c>
      <c r="B27" s="158" t="s">
        <v>51</v>
      </c>
      <c r="C27" s="108"/>
      <c r="D27" s="159"/>
      <c r="E27" s="39"/>
    </row>
    <row r="28" spans="1:5" ht="21" x14ac:dyDescent="0.35">
      <c r="A28" s="133"/>
      <c r="B28" s="133"/>
      <c r="C28" s="134"/>
      <c r="D28" s="135" t="s">
        <v>56</v>
      </c>
      <c r="E28" s="135">
        <f>SUM(E3:E27)</f>
        <v>12600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5" sqref="B5"/>
    </sheetView>
  </sheetViews>
  <sheetFormatPr defaultColWidth="9.140625" defaultRowHeight="15" x14ac:dyDescent="0.25"/>
  <cols>
    <col min="1" max="1" width="9.140625" style="174"/>
    <col min="2" max="2" width="30.140625" style="174" customWidth="1"/>
    <col min="3" max="3" width="42.7109375" style="174" customWidth="1"/>
    <col min="4" max="4" width="31" style="174" customWidth="1"/>
    <col min="5" max="5" width="22.5703125" style="174" customWidth="1"/>
    <col min="6" max="7" width="9.140625" style="174" hidden="1" customWidth="1"/>
    <col min="8" max="8" width="0.85546875" style="174" hidden="1" customWidth="1"/>
    <col min="9" max="16384" width="9.140625" style="174"/>
  </cols>
  <sheetData>
    <row r="1" spans="1:8" ht="33.75" customHeight="1" x14ac:dyDescent="0.25">
      <c r="A1" s="213" t="s">
        <v>223</v>
      </c>
      <c r="B1" s="214"/>
      <c r="C1" s="214"/>
      <c r="D1" s="214"/>
      <c r="E1" s="214"/>
      <c r="F1" s="214"/>
      <c r="G1" s="214"/>
      <c r="H1" s="215"/>
    </row>
    <row r="2" spans="1:8" ht="27.75" customHeight="1" x14ac:dyDescent="0.25">
      <c r="A2" s="175" t="s">
        <v>0</v>
      </c>
      <c r="B2" s="176" t="s">
        <v>3</v>
      </c>
      <c r="C2" s="175" t="s">
        <v>24</v>
      </c>
      <c r="D2" s="176" t="s">
        <v>1</v>
      </c>
      <c r="E2" s="177" t="s">
        <v>29</v>
      </c>
      <c r="F2" s="27"/>
      <c r="G2" s="178"/>
      <c r="H2" s="27"/>
    </row>
    <row r="3" spans="1:8" ht="32.25" customHeight="1" x14ac:dyDescent="0.25">
      <c r="A3" s="179">
        <v>1</v>
      </c>
      <c r="B3" s="26" t="s">
        <v>282</v>
      </c>
      <c r="C3" s="136" t="s">
        <v>84</v>
      </c>
      <c r="D3" s="180" t="s">
        <v>285</v>
      </c>
      <c r="E3" s="181">
        <v>60</v>
      </c>
      <c r="F3" s="182"/>
      <c r="G3" s="178"/>
      <c r="H3" s="27"/>
    </row>
    <row r="4" spans="1:8" ht="34.5" customHeight="1" x14ac:dyDescent="0.25">
      <c r="A4" s="179">
        <v>2</v>
      </c>
      <c r="B4" s="26" t="s">
        <v>173</v>
      </c>
      <c r="C4" s="136" t="s">
        <v>84</v>
      </c>
      <c r="D4" s="26" t="s">
        <v>288</v>
      </c>
      <c r="E4" s="181">
        <v>1250</v>
      </c>
      <c r="F4" s="182"/>
      <c r="G4" s="178"/>
      <c r="H4" s="27"/>
    </row>
    <row r="5" spans="1:8" ht="35.25" customHeight="1" x14ac:dyDescent="0.25">
      <c r="A5" s="179">
        <v>3</v>
      </c>
      <c r="B5" s="26" t="s">
        <v>283</v>
      </c>
      <c r="C5" s="136" t="s">
        <v>84</v>
      </c>
      <c r="D5" s="26" t="s">
        <v>287</v>
      </c>
      <c r="E5" s="181">
        <v>250</v>
      </c>
      <c r="F5" s="182"/>
      <c r="G5" s="178"/>
      <c r="H5" s="27"/>
    </row>
    <row r="6" spans="1:8" ht="48.75" customHeight="1" x14ac:dyDescent="0.25">
      <c r="A6" s="179">
        <v>4</v>
      </c>
      <c r="B6" s="26" t="s">
        <v>284</v>
      </c>
      <c r="C6" s="136" t="s">
        <v>84</v>
      </c>
      <c r="D6" s="26" t="s">
        <v>287</v>
      </c>
      <c r="E6" s="181">
        <v>250</v>
      </c>
    </row>
    <row r="7" spans="1:8" ht="47.25" x14ac:dyDescent="0.25">
      <c r="A7" s="179">
        <v>5</v>
      </c>
      <c r="B7" s="26" t="s">
        <v>138</v>
      </c>
      <c r="C7" s="136" t="s">
        <v>84</v>
      </c>
      <c r="D7" s="26" t="s">
        <v>287</v>
      </c>
      <c r="E7" s="183">
        <v>250</v>
      </c>
    </row>
    <row r="8" spans="1:8" ht="47.25" x14ac:dyDescent="0.25">
      <c r="A8" s="179"/>
      <c r="B8" s="26" t="s">
        <v>49</v>
      </c>
      <c r="C8" s="136" t="s">
        <v>84</v>
      </c>
      <c r="D8" s="26" t="s">
        <v>286</v>
      </c>
      <c r="E8" s="183">
        <v>900</v>
      </c>
    </row>
    <row r="9" spans="1:8" ht="47.25" x14ac:dyDescent="0.25">
      <c r="A9" s="184">
        <v>6</v>
      </c>
      <c r="B9" s="142" t="s">
        <v>187</v>
      </c>
      <c r="C9" s="142" t="s">
        <v>70</v>
      </c>
      <c r="D9" s="142"/>
      <c r="E9" s="185"/>
    </row>
    <row r="10" spans="1:8" ht="18.75" x14ac:dyDescent="0.25">
      <c r="A10" s="27"/>
      <c r="B10" s="27"/>
      <c r="C10" s="180" t="s">
        <v>19</v>
      </c>
      <c r="D10" s="180" t="s">
        <v>56</v>
      </c>
      <c r="E10" s="186">
        <f>SUM(E3:E9)</f>
        <v>2960</v>
      </c>
    </row>
  </sheetData>
  <mergeCells count="1">
    <mergeCell ref="A1:H1"/>
  </mergeCells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NMR</vt:lpstr>
      <vt:lpstr>HPLC</vt:lpstr>
      <vt:lpstr>Liquid N2</vt:lpstr>
      <vt:lpstr>BET</vt:lpstr>
      <vt:lpstr>CHEM BET</vt:lpstr>
      <vt:lpstr>Rheometer</vt:lpstr>
      <vt:lpstr>PXRD</vt:lpstr>
      <vt:lpstr>PXRD Miniflex</vt:lpstr>
      <vt:lpstr>SCXRD</vt:lpstr>
      <vt:lpstr>HRMS</vt:lpstr>
      <vt:lpstr>GC1</vt:lpstr>
      <vt:lpstr>HR-TEM</vt:lpstr>
      <vt:lpstr>FE-SEM</vt:lpstr>
      <vt:lpstr>XPS (PES)</vt:lpstr>
      <vt:lpstr>New XPS</vt:lpstr>
      <vt:lpstr>ICPMS</vt:lpstr>
      <vt:lpstr>Confocal</vt:lpstr>
      <vt:lpstr>TGA.DSC</vt:lpstr>
      <vt:lpstr>AAS</vt:lpstr>
      <vt:lpstr>DLS</vt:lpstr>
      <vt:lpstr>PPMS</vt:lpstr>
      <vt:lpstr>MPMS</vt:lpstr>
      <vt:lpstr>Raman</vt:lpstr>
      <vt:lpstr>Femto Second</vt:lpstr>
      <vt:lpstr>UV-VIS 2450</vt:lpstr>
      <vt:lpstr>Fluorescence</vt:lpstr>
      <vt:lpstr>CD</vt:lpstr>
      <vt:lpstr>Optical microscope</vt:lpstr>
      <vt:lpstr>Fluorescence lifetime</vt:lpstr>
      <vt:lpstr>CV</vt:lpstr>
      <vt:lpstr>Glove Box</vt:lpstr>
      <vt:lpstr>FTIR</vt:lpstr>
      <vt:lpstr>Lyophilizer</vt:lpstr>
      <vt:lpstr>UV-VIS_NIR</vt:lpstr>
      <vt:lpstr>Fluorolog</vt:lpstr>
      <vt:lpstr>GC2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2024-09-20T10:12:09Z</dcterms:modified>
</cp:coreProperties>
</file>