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9395" windowHeight="11475" tabRatio="872" firstSheet="25" activeTab="29"/>
  </bookViews>
  <sheets>
    <sheet name="NMR" sheetId="2" r:id="rId1"/>
    <sheet name="HPLC" sheetId="9" r:id="rId2"/>
    <sheet name="Liquid N2" sheetId="19" r:id="rId3"/>
    <sheet name="BET" sheetId="22" r:id="rId4"/>
    <sheet name="CHEM BET" sheetId="23" r:id="rId5"/>
    <sheet name="Rheometer" sheetId="24" r:id="rId6"/>
    <sheet name="PXRD" sheetId="1" r:id="rId7"/>
    <sheet name="PXRD Miniflex" sheetId="37" r:id="rId8"/>
    <sheet name="SCXRD" sheetId="5" r:id="rId9"/>
    <sheet name="HRMS" sheetId="6" r:id="rId10"/>
    <sheet name="GC1" sheetId="35" r:id="rId11"/>
    <sheet name="HR-TEM" sheetId="3" r:id="rId12"/>
    <sheet name="FE-SEM" sheetId="7" r:id="rId13"/>
    <sheet name="XPS (PES)" sheetId="15" r:id="rId14"/>
    <sheet name="New XPS" sheetId="18" r:id="rId15"/>
    <sheet name="ICPMS" sheetId="34" r:id="rId16"/>
    <sheet name="Confocal" sheetId="4" r:id="rId17"/>
    <sheet name="TGA.DSC" sheetId="10" r:id="rId18"/>
    <sheet name="AAS" sheetId="11" r:id="rId19"/>
    <sheet name="DLS" sheetId="12" r:id="rId20"/>
    <sheet name="PPMS" sheetId="13" r:id="rId21"/>
    <sheet name="MPMS" sheetId="14" r:id="rId22"/>
    <sheet name="Raman" sheetId="16" r:id="rId23"/>
    <sheet name="Femto Second" sheetId="17" r:id="rId24"/>
    <sheet name="UV-VIS 2450" sheetId="20" r:id="rId25"/>
    <sheet name="Fluorescence" sheetId="21" r:id="rId26"/>
    <sheet name="CD" sheetId="25" r:id="rId27"/>
    <sheet name="Optical microscope" sheetId="26" r:id="rId28"/>
    <sheet name="Fluorescence lifetime" sheetId="27" r:id="rId29"/>
    <sheet name="CV" sheetId="28" r:id="rId30"/>
    <sheet name="Glove Box" sheetId="29" r:id="rId31"/>
    <sheet name="FTIR" sheetId="30" r:id="rId32"/>
    <sheet name="Lyophilizer" sheetId="31" r:id="rId33"/>
    <sheet name="UV-VIS_NIR" sheetId="32" r:id="rId34"/>
    <sheet name="Fluorolog" sheetId="33" r:id="rId35"/>
    <sheet name="GC2 " sheetId="36" r:id="rId36"/>
    <sheet name="Raman II" sheetId="38" r:id="rId37"/>
    <sheet name="AFM " sheetId="39" r:id="rId38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39" l="1"/>
  <c r="E20" i="38" l="1"/>
  <c r="E7" i="36"/>
  <c r="E7" i="32"/>
  <c r="E8" i="31"/>
  <c r="E21" i="30"/>
  <c r="E7" i="27"/>
  <c r="E15" i="21"/>
  <c r="E19" i="20"/>
  <c r="E12" i="16"/>
  <c r="E10" i="12"/>
  <c r="E13" i="10"/>
  <c r="E8" i="4"/>
  <c r="E10" i="34"/>
  <c r="E20" i="18"/>
  <c r="E22" i="7"/>
  <c r="E17" i="3"/>
  <c r="E14" i="6"/>
  <c r="E28" i="37"/>
  <c r="E8" i="24"/>
  <c r="E14" i="19"/>
  <c r="E6" i="9"/>
  <c r="E20" i="2"/>
  <c r="E6" i="23" l="1"/>
  <c r="E6" i="29" l="1"/>
  <c r="E6" i="26"/>
  <c r="E5" i="1"/>
  <c r="E5" i="22"/>
  <c r="E5" i="35" l="1"/>
  <c r="E5" i="5" l="1"/>
  <c r="E5" i="33" l="1"/>
  <c r="E5" i="17"/>
  <c r="E6" i="28" l="1"/>
  <c r="E5" i="11"/>
  <c r="E5" i="25" l="1"/>
  <c r="E5" i="14" l="1"/>
  <c r="E5" i="13" l="1"/>
  <c r="E5" i="15"/>
</calcChain>
</file>

<file path=xl/sharedStrings.xml><?xml version="1.0" encoding="utf-8"?>
<sst xmlns="http://schemas.openxmlformats.org/spreadsheetml/2006/main" count="1071" uniqueCount="363">
  <si>
    <t>Sr No.</t>
  </si>
  <si>
    <t>Usage per month</t>
  </si>
  <si>
    <t>Rs 25/- per hour</t>
  </si>
  <si>
    <t>Name of the Faculty</t>
  </si>
  <si>
    <t>Total usage for the month</t>
  </si>
  <si>
    <t>External usage</t>
  </si>
  <si>
    <t xml:space="preserve">External usage </t>
  </si>
  <si>
    <t xml:space="preserve"> Charges</t>
  </si>
  <si>
    <t>charges</t>
  </si>
  <si>
    <t>Charges</t>
  </si>
  <si>
    <t>Nil</t>
  </si>
  <si>
    <t>Total Cost per month
             (Rs.)</t>
  </si>
  <si>
    <t>Total Cost per month
               (Rs.)</t>
  </si>
  <si>
    <t>Total Cost per month  (Rs.)</t>
  </si>
  <si>
    <t xml:space="preserve">            </t>
  </si>
  <si>
    <t>Rs 100/- per day</t>
  </si>
  <si>
    <t>External</t>
  </si>
  <si>
    <t>Total</t>
  </si>
  <si>
    <t>Rs 200/- per hr</t>
  </si>
  <si>
    <t>Rs 60/- per hour</t>
  </si>
  <si>
    <t>Rs 125/- per hour</t>
  </si>
  <si>
    <t>Rs.30/-lit</t>
  </si>
  <si>
    <t>Rs 100/- per sample</t>
  </si>
  <si>
    <t>Rs 25/- per hr</t>
  </si>
  <si>
    <t>Rs 50/- per hr</t>
  </si>
  <si>
    <t xml:space="preserve">Rs 60/- per sample (HRMS)
Rs. 200/- per sample (LCMS)
</t>
  </si>
  <si>
    <t>125/slot(4 hr) , 250/sample for high &amp; low temperature 250 for maping</t>
  </si>
  <si>
    <t>Rs. 1250/- per hour for (Academic Himachal  ) Rs. 2000/- per hour for (Academic outside)</t>
  </si>
  <si>
    <t>Rs. 1250/- per hour for (Academic Himachal  )                        Rs. 2500/- per hour for (Academic outside)</t>
  </si>
  <si>
    <t xml:space="preserve">Rs 150/- per sample for Academic outside
Rs.320/- per hour for HP &amp; J&amp;K
Rs. 65- per cuvette
</t>
  </si>
  <si>
    <t xml:space="preserve">Rs 2,200/- per day for Academic outside
Rs. 1250/- per day for HP
</t>
  </si>
  <si>
    <t>Rs 200/- per hour</t>
  </si>
  <si>
    <t>Rs. 1250/- per sample for HP 
Rs. 2000/- per sample for Academic Outside</t>
  </si>
  <si>
    <t>Rs. 625/- per day for HP
Rs. 1500/- per day for Academic Outside</t>
  </si>
  <si>
    <t>Rs. 250/- per sample for HP 
Rs. 450/- per sample for Academic Outside</t>
  </si>
  <si>
    <t xml:space="preserve">Rs. 1,500/- per sample for  HP 
Rs. 2,200/- per sample for Academic Outside                                                       </t>
  </si>
  <si>
    <t xml:space="preserve">Rs. 1,500/- per sample for HP 
Rs. 2,200/- per sample for  Academic Outside                                                       </t>
  </si>
  <si>
    <t xml:space="preserve">Rs. 1,00/- per sample for  HP 
Rs. 1500/- per hr for  Academic Outside                                                       </t>
  </si>
  <si>
    <t xml:space="preserve">Rs. 250/- per hr for  HP 
Rs. 500/- per hr for  Academic Outside                                                       </t>
  </si>
  <si>
    <t xml:space="preserve">Rs. 100/- per sample for  HP 
Rs. 300/- per sample for  Academic Outside                                                       </t>
  </si>
  <si>
    <t xml:space="preserve">Rs. 250/- per slot/vial for  HP 
Rs. 500/- per slot/vial for  Academic Outside                                                       </t>
  </si>
  <si>
    <t>Rs 25/- per slot</t>
  </si>
  <si>
    <t xml:space="preserve">Rs 250/- per sample (for SCXRD)
Rs 60/- per hr (for Powder samples)
</t>
  </si>
  <si>
    <t xml:space="preserve">Rs. 1,250/-per sampleTEM  (H.P region )
Rs. 1000/-per sample EDX (H.P  region) 
Rs 2000/- per sample academic outside                                   For grids: Rs. 500/- per grid
</t>
  </si>
  <si>
    <t xml:space="preserve">625/hr for H.P. 
1000/hr for academic outside
</t>
  </si>
  <si>
    <t>Rs 625/- per hour HPRs.1000/hr outside academic</t>
  </si>
  <si>
    <t>Rs 625/- per sampleRs.1000/sample outside academic</t>
  </si>
  <si>
    <t xml:space="preserve">Rs. 100/- per sample for H.P.
Rs. 300/- per sample for academic outside
</t>
  </si>
  <si>
    <t xml:space="preserve">Rs. 100/- per sample  for H.P.
Rs. 300/- per sample for academic outside
</t>
  </si>
  <si>
    <t xml:space="preserve">Rs. 300/- per sample for HP 
Rs. 450/- per sample for Academic Outside                                                       </t>
  </si>
  <si>
    <t xml:space="preserve">Rs. 100/- per sample for  HP 
Rs. 400/- per sample for  Academic Outside                                                       </t>
  </si>
  <si>
    <t>Rs.500/- per sample for HP  &amp;1000/-per sample for academic outside</t>
  </si>
  <si>
    <t>Rs. 200/- per sample for HP  &amp;                        1000/-per sample for academic outside</t>
  </si>
  <si>
    <t xml:space="preserve">0sample for Academic outside
0 for HP &amp; J&amp;K
0 cuvette
</t>
  </si>
  <si>
    <t>Total Cost per month (Rs.)</t>
  </si>
  <si>
    <t xml:space="preserve">0 hr  H.P. 
0 hr academic outside
</t>
  </si>
  <si>
    <t xml:space="preserve">sample for H.P.
sample for academic outside
</t>
  </si>
  <si>
    <t xml:space="preserve"> sample for HRMS                                             sample for LCMS                                           00 nano LCMS                                                nos syringe filter</t>
  </si>
  <si>
    <t>Rs 100/- per hour</t>
  </si>
  <si>
    <t>Rs 60/- sample</t>
  </si>
  <si>
    <t xml:space="preserve">Rs 25/- per sample (H1 NMR)                                        Rs 30/- per sample (C13 NMR)                              </t>
  </si>
  <si>
    <r>
      <t xml:space="preserve"> sample for HP/J&amp;K-</t>
    </r>
    <r>
      <rPr>
        <sz val="11"/>
        <color theme="1"/>
        <rFont val="Times New Roman"/>
        <family val="1"/>
      </rPr>
      <t xml:space="preserve">
sample for  Academic Outside-</t>
    </r>
    <r>
      <rPr>
        <sz val="11"/>
        <color theme="1"/>
        <rFont val="Times New Roman"/>
        <family val="1"/>
      </rPr>
      <t xml:space="preserve">                                                    </t>
    </r>
  </si>
  <si>
    <t xml:space="preserve">Rs 25/- per sample (H1 NMR)                                        Rs 30/- per sample (C13 NMR)                                                              </t>
  </si>
  <si>
    <t>External Sample</t>
  </si>
  <si>
    <t xml:space="preserve">Rs 125/- per sample (H1 NMR) HP 
Rs 200/- per sample (C13 NMR)  HP                 
RS.250/- per sample (H1 NMR) For academic outside                                                                                      Rs 400/- per sample (13C NMR) For academic outside </t>
  </si>
  <si>
    <t>No of samples</t>
  </si>
  <si>
    <t>1.5Outside</t>
  </si>
  <si>
    <t>Name</t>
  </si>
  <si>
    <t>Total Usage of the month</t>
  </si>
  <si>
    <t xml:space="preserve">Rs 25/- per sample (H1 NMR)                                        Rs 30/- per sample (C13 NMR)                                            </t>
  </si>
  <si>
    <t>Rs.200/samples                                         each extra elements(20/element/sample) Microwave digestion Rs.25/sample</t>
  </si>
  <si>
    <t xml:space="preserve">Rs. 625/- per sample (SEM) for H.P                        Rs. 625/- per sample (EDX) for H.P.                                        Rs. 625/- per sample (Mapping) for HP                    Rs. 1200/- per sample (Mapping) for academic outside                                                                               Rs. 1200/- per sample (SEM) for academic outside   Rs. 1200/- per sample (EDX) for academic outside   </t>
  </si>
  <si>
    <t>Rs 100/- per slots</t>
  </si>
  <si>
    <t>Name of the faculty</t>
  </si>
  <si>
    <t xml:space="preserve">Rs 25/- per sample (H1 NMR)                                        Rs 30/- per sample (C13 NMR)                                                         </t>
  </si>
  <si>
    <t xml:space="preserve">Rs 60/- per sample (HRMS)
Rs. 200/- per sample (LCMS)                                
</t>
  </si>
  <si>
    <t xml:space="preserve">Rs 60/- per sample (HRMS)
Rs. 200/- per sample (LCMS)                                 Rs. 50/- per sample (LC)  
</t>
  </si>
  <si>
    <t>Extrnal</t>
  </si>
  <si>
    <t xml:space="preserve">Total </t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</si>
  <si>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4"/>
        <color theme="1"/>
        <rFont val="Times New Roman"/>
        <family val="1"/>
      </rPr>
      <t xml:space="preserve">
Name of the instrument: NMR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</si>
  <si>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instrument: HPLC/GPC</t>
    </r>
  </si>
  <si>
    <r>
      <rPr>
        <b/>
        <u/>
        <sz val="11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instrument: Liquid Nitrogen Plant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</si>
  <si>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BET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</si>
  <si>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ChemBET</t>
    </r>
  </si>
  <si>
    <r>
      <rPr>
        <b/>
        <u/>
        <sz val="11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instrument: Rheometer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</si>
  <si>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instrument: PXRD</t>
    </r>
  </si>
  <si>
    <r>
      <rPr>
        <b/>
        <u/>
        <sz val="12"/>
        <color theme="1"/>
        <rFont val="Times New Roman"/>
        <family val="1"/>
      </rPr>
      <t>Instrument usage details for the month of May 2025</t>
    </r>
    <r>
      <rPr>
        <b/>
        <sz val="12"/>
        <color theme="1"/>
        <rFont val="Times New Roman"/>
        <family val="1"/>
      </rPr>
      <t xml:space="preserve">
Name of the instrument: PXRD Miniflex 600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</si>
  <si>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instrument: SCXRD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</si>
  <si>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instrument: HRMS</t>
    </r>
  </si>
  <si>
    <r>
      <rPr>
        <b/>
        <u/>
        <sz val="12"/>
        <color theme="1"/>
        <rFont val="Times New Roman"/>
        <family val="1"/>
      </rPr>
      <t>Instrument usage details for the month of May 2025</t>
    </r>
    <r>
      <rPr>
        <b/>
        <sz val="12"/>
        <color theme="1"/>
        <rFont val="Times New Roman"/>
        <family val="1"/>
      </rPr>
      <t xml:space="preserve">
Name of the instrument: GC-1 AMRC</t>
    </r>
  </si>
  <si>
    <r>
      <rPr>
        <b/>
        <u/>
        <sz val="12"/>
        <color theme="1"/>
        <rFont val="Times New Roman"/>
        <family val="1"/>
      </rPr>
      <t>Instrument usage details for the month of May 2025</t>
    </r>
    <r>
      <rPr>
        <b/>
        <sz val="12"/>
        <color theme="1"/>
        <rFont val="Times New Roman"/>
        <family val="1"/>
      </rPr>
      <t xml:space="preserve">
Name of the instrument: HR-TEM</t>
    </r>
  </si>
  <si>
    <r>
      <rPr>
        <b/>
        <u/>
        <sz val="12"/>
        <color theme="1"/>
        <rFont val="Times New Roman"/>
        <family val="1"/>
      </rPr>
      <t>Instrument usage details for the month of May 2025</t>
    </r>
    <r>
      <rPr>
        <b/>
        <sz val="12"/>
        <color theme="1"/>
        <rFont val="Times New Roman"/>
        <family val="1"/>
      </rPr>
      <t xml:space="preserve">
Name of the instrument: FE-SEM</t>
    </r>
  </si>
  <si>
    <r>
      <rPr>
        <u/>
        <sz val="14"/>
        <color theme="1"/>
        <rFont val="Times New Roman"/>
        <family val="1"/>
      </rPr>
      <t>Instrument usage details for the month of May 2025</t>
    </r>
    <r>
      <rPr>
        <sz val="14"/>
        <color theme="1"/>
        <rFont val="Times New Roman"/>
        <family val="1"/>
      </rPr>
      <t xml:space="preserve">
</t>
    </r>
    <r>
      <rPr>
        <sz val="11"/>
        <color theme="1"/>
        <rFont val="Times New Roman"/>
        <family val="1"/>
      </rPr>
      <t>Name of the instrument: XPS (PES/UPS)</t>
    </r>
  </si>
  <si>
    <r>
      <rPr>
        <b/>
        <u/>
        <sz val="12"/>
        <rFont val="Times New Roman"/>
        <family val="1"/>
      </rPr>
      <t>Instrument usage details for the month of May 2025</t>
    </r>
    <r>
      <rPr>
        <b/>
        <sz val="12"/>
        <rFont val="Times New Roman"/>
        <family val="1"/>
      </rPr>
      <t xml:space="preserve">
Name of the instrument: XPS (PES/UPS)</t>
    </r>
  </si>
  <si>
    <r>
      <rPr>
        <u/>
        <sz val="12"/>
        <color theme="1"/>
        <rFont val="Times New Roman"/>
        <family val="1"/>
      </rPr>
      <t>Instrument usage details for the month of May 2025</t>
    </r>
    <r>
      <rPr>
        <sz val="12"/>
        <color theme="1"/>
        <rFont val="Times New Roman"/>
        <family val="1"/>
      </rPr>
      <t xml:space="preserve">
Name of the instrument: Inductively Coupled  Plasma Mass Spectrometry(ICPMS)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</si>
  <si>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instrument: Confocal</t>
    </r>
  </si>
  <si>
    <r>
      <rPr>
        <b/>
        <u/>
        <sz val="12"/>
        <color theme="1"/>
        <rFont val="Times New Roman"/>
        <family val="1"/>
      </rPr>
      <t>Instrument usage details for the month of May 2025</t>
    </r>
    <r>
      <rPr>
        <b/>
        <sz val="12"/>
        <color theme="1"/>
        <rFont val="Times New Roman"/>
        <family val="1"/>
      </rPr>
      <t xml:space="preserve">
Name of the instrument: TGA/DSC</t>
    </r>
  </si>
  <si>
    <r>
      <rPr>
        <b/>
        <u/>
        <sz val="11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instrument: AAS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</si>
  <si>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instrument: DLS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</si>
  <si>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instrument: PPMS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</si>
  <si>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instrument: MPMS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</si>
  <si>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Raman Spectrometer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</si>
  <si>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Femto Second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</si>
  <si>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instrument: UV-VIS spectrophotometer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</si>
  <si>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Fluorescence spectrophotometer</t>
    </r>
  </si>
  <si>
    <r>
      <rPr>
        <b/>
        <u/>
        <sz val="11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instrument:Circular Dicroism(CD)</t>
    </r>
  </si>
  <si>
    <r>
      <rPr>
        <b/>
        <u/>
        <sz val="11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instrument: Optical Cum Polarising Microscope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</si>
  <si>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Fluorescence lifetime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</si>
  <si>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Electrochemical work station(CV)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</si>
  <si>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Glove Box</t>
    </r>
  </si>
  <si>
    <r>
      <rPr>
        <b/>
        <u/>
        <sz val="12"/>
        <rFont val="Times New Roman"/>
        <family val="1"/>
      </rPr>
      <t>Instrument usage details for the month of May 2025</t>
    </r>
    <r>
      <rPr>
        <b/>
        <sz val="12"/>
        <rFont val="Times New Roman"/>
        <family val="1"/>
      </rPr>
      <t xml:space="preserve">
Name of the instrument: FTIR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</si>
  <si>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Lyophilizer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</si>
  <si>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UV-VIS-NIR</t>
    </r>
  </si>
  <si>
    <r>
      <rPr>
        <u/>
        <sz val="14"/>
        <color theme="1"/>
        <rFont val="Times New Roman"/>
        <family val="1"/>
      </rPr>
      <t>Instrument usage details for the month of May 2025</t>
    </r>
    <r>
      <rPr>
        <sz val="14"/>
        <color theme="1"/>
        <rFont val="Times New Roman"/>
        <family val="1"/>
      </rPr>
      <t xml:space="preserve">
</t>
    </r>
    <r>
      <rPr>
        <sz val="11"/>
        <color theme="1"/>
        <rFont val="Times New Roman"/>
        <family val="1"/>
      </rPr>
      <t>Name of the instrument: Fluorescence spectrophotometer(Fluorolog)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</si>
  <si>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GC-2 (A1 building)</t>
    </r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</si>
  <si>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instrument: Raman Spectrometer (II) Renishaw</t>
    </r>
  </si>
  <si>
    <t>Dr.Vishal Singh Chauhan</t>
  </si>
  <si>
    <t>Dr. Jaspreet Kaur</t>
  </si>
  <si>
    <t>Dr. C. S. Yadav</t>
  </si>
  <si>
    <t>Dr. Rahul Vaish</t>
  </si>
  <si>
    <t>Dr. Aditi Halder</t>
  </si>
  <si>
    <t xml:space="preserve"> Dr. Viswanath Balakrishnan</t>
  </si>
  <si>
    <t>Dr. Ranbir Singh</t>
  </si>
  <si>
    <t xml:space="preserve"> Dr. Sayantan Sarkar</t>
  </si>
  <si>
    <t>Dr. Subrata Ghosh</t>
  </si>
  <si>
    <t xml:space="preserve"> Dr. Satinder Sharma</t>
  </si>
  <si>
    <t>Dr. Suman K Pal</t>
  </si>
  <si>
    <t>Dr. Amit Jaiswal</t>
  </si>
  <si>
    <t>Dr. Ajay Soni</t>
  </si>
  <si>
    <t>Dr. Harshad Kulkarni</t>
  </si>
  <si>
    <t>Dr. Rik Rani Koner</t>
  </si>
  <si>
    <t>Dr. Swati Sharma</t>
  </si>
  <si>
    <t>0.5slot</t>
  </si>
  <si>
    <t>1slot</t>
  </si>
  <si>
    <t>14slots</t>
  </si>
  <si>
    <t>2slots</t>
  </si>
  <si>
    <t xml:space="preserve"> Dr. Atul Dhar</t>
  </si>
  <si>
    <t xml:space="preserve"> Dr. Venkata Krishnan</t>
  </si>
  <si>
    <t>7.5hr</t>
  </si>
  <si>
    <t>1.25hr</t>
  </si>
  <si>
    <t>1hr</t>
  </si>
  <si>
    <t>Dr. Chayan K Nandi</t>
  </si>
  <si>
    <t>0.5hr</t>
  </si>
  <si>
    <t>Dr. Garima Agrawal</t>
  </si>
  <si>
    <t>Dr. Sayantan Sarkar</t>
  </si>
  <si>
    <t>Dr. Shyam Kumar Masakapalli</t>
  </si>
  <si>
    <t>6slots</t>
  </si>
  <si>
    <t>4slots</t>
  </si>
  <si>
    <t>1slots</t>
  </si>
  <si>
    <t>Dr. Tulika Praksh Srivastava</t>
  </si>
  <si>
    <t>Dr. Pradeep Parameswaran</t>
  </si>
  <si>
    <t>Dr. Prem Felix Siril</t>
  </si>
  <si>
    <t>Dr. Sumit Murab</t>
  </si>
  <si>
    <t xml:space="preserve"> Dr. Ranbir Singh</t>
  </si>
  <si>
    <t>Dr. Venkata Krishnan</t>
  </si>
  <si>
    <t>Dr. Abhimanew Dhir</t>
  </si>
  <si>
    <t>Dr. Viswanath Balakrishnan</t>
  </si>
  <si>
    <t>1.5hr</t>
  </si>
  <si>
    <t>2hr</t>
  </si>
  <si>
    <t>4.5hr</t>
  </si>
  <si>
    <t>10hr</t>
  </si>
  <si>
    <t>6.5hr</t>
  </si>
  <si>
    <t>5hr</t>
  </si>
  <si>
    <t>Dr. Amit B  Pawar</t>
  </si>
  <si>
    <t>Dr. Abhishek Dewanji</t>
  </si>
  <si>
    <t>3hr</t>
  </si>
  <si>
    <t>8hr</t>
  </si>
  <si>
    <t>Dr. Narayan Sinha</t>
  </si>
  <si>
    <t>6hr</t>
  </si>
  <si>
    <t>2.5hr</t>
  </si>
  <si>
    <t>Dr.Rik Rani Koner</t>
  </si>
  <si>
    <t xml:space="preserve"> Dr. Swati Sharma</t>
  </si>
  <si>
    <t>Dr. Suman K pal</t>
  </si>
  <si>
    <t>Dr. Bukke Ravindra Naik</t>
  </si>
  <si>
    <t xml:space="preserve">Dr. Narayan Sinha </t>
  </si>
  <si>
    <t>Dr. Jaspreet Kaur Randhawa</t>
  </si>
  <si>
    <t xml:space="preserve"> Dr. Chayan K Nandi</t>
  </si>
  <si>
    <t>Dr. sayantan Sarkar</t>
  </si>
  <si>
    <t>Dr.Prem Felix Siril</t>
  </si>
  <si>
    <t>5.5hr</t>
  </si>
  <si>
    <t>3.5hr</t>
  </si>
  <si>
    <t>Dr. Sarthak  Nag</t>
  </si>
  <si>
    <t>Dr. Jaspreet Randhawa</t>
  </si>
  <si>
    <t xml:space="preserve"> Dr. Prem Felix Siril</t>
  </si>
  <si>
    <t>4hr</t>
  </si>
  <si>
    <t>4.5days</t>
  </si>
  <si>
    <t xml:space="preserve"> Dr. Sarthak Nag</t>
  </si>
  <si>
    <t xml:space="preserve"> Dr.Jaspreet Randhawa</t>
  </si>
  <si>
    <t>Dr. Deepak Swami</t>
  </si>
  <si>
    <t>Dr. Sunny Zafar</t>
  </si>
  <si>
    <t xml:space="preserve"> Dr. Prateek  Saxena</t>
  </si>
  <si>
    <t>Dr. Lokeshkumar Pisaram Ramteke</t>
  </si>
  <si>
    <t>Dr. Kaustav Sarkar</t>
  </si>
  <si>
    <t>Dr. Indu Bala</t>
  </si>
  <si>
    <t>9hr</t>
  </si>
  <si>
    <t>16hr</t>
  </si>
  <si>
    <t>9.5hr</t>
  </si>
  <si>
    <t xml:space="preserve"> Dr. Amit Prasad</t>
  </si>
  <si>
    <t>13.5hr</t>
  </si>
  <si>
    <t>Dr. Sayantan sarkar</t>
  </si>
  <si>
    <t>Dr. Aanad Giri</t>
  </si>
  <si>
    <t>Dr. Harshad V Kulkarni</t>
  </si>
  <si>
    <t>Dr. VKN</t>
  </si>
  <si>
    <t>Dr. JKR</t>
  </si>
  <si>
    <t>Dr. PM</t>
  </si>
  <si>
    <t>Dr. Aditi</t>
  </si>
  <si>
    <t>51 samples</t>
  </si>
  <si>
    <t>7 samples</t>
  </si>
  <si>
    <t>9 samples</t>
  </si>
  <si>
    <t>47 samples                               47 nos digestion</t>
  </si>
  <si>
    <t>66 samples                       Extra element 16/sample                               58 nos digestion</t>
  </si>
  <si>
    <t>4 samples                                          03 nos digestion</t>
  </si>
  <si>
    <t>Dr. Satinder Sharma</t>
  </si>
  <si>
    <t>Dr. Vishal Singh Chauhan</t>
  </si>
  <si>
    <t>Dr. C.S Yadav</t>
  </si>
  <si>
    <t>Dr. Garima Agarwal</t>
  </si>
  <si>
    <t>Dr. Pradeep Kumar</t>
  </si>
  <si>
    <t>Dr.Swati Sharma</t>
  </si>
  <si>
    <t>3 hr</t>
  </si>
  <si>
    <t>6.5 hr</t>
  </si>
  <si>
    <t>5.5 hr</t>
  </si>
  <si>
    <t>9 hr</t>
  </si>
  <si>
    <t>11.5 hr</t>
  </si>
  <si>
    <t>8 hr</t>
  </si>
  <si>
    <t>5 hr</t>
  </si>
  <si>
    <t>15.5 hr</t>
  </si>
  <si>
    <t>2.5 hr</t>
  </si>
  <si>
    <t>0.5 hr</t>
  </si>
  <si>
    <t>1 hr</t>
  </si>
  <si>
    <t>Dr Sumit Murab</t>
  </si>
  <si>
    <t>Dr Vishal S chauhan</t>
  </si>
  <si>
    <t>Dr Viswanath</t>
  </si>
  <si>
    <t>Dr. Venkata</t>
  </si>
  <si>
    <t>Dr Rik</t>
  </si>
  <si>
    <t>Dr. Garima</t>
  </si>
  <si>
    <t>Dr Swati</t>
  </si>
  <si>
    <t>Prof Prem Felix</t>
  </si>
  <si>
    <t>Dr Kaustav Sarkar</t>
  </si>
  <si>
    <t>Dr Amit Jaiswal</t>
  </si>
  <si>
    <t>Dr Rahul vaish</t>
  </si>
  <si>
    <t>Dr.Subrata Ghosh</t>
  </si>
  <si>
    <t>Dr Jaspreet</t>
  </si>
  <si>
    <t>Dr Ranbir</t>
  </si>
  <si>
    <t>Dr. Suman Kalyan Pal</t>
  </si>
  <si>
    <t>Dr. CS Yadav</t>
  </si>
  <si>
    <t>16 hour</t>
  </si>
  <si>
    <t>2 hour</t>
  </si>
  <si>
    <t>27 hour</t>
  </si>
  <si>
    <t>4 hour</t>
  </si>
  <si>
    <t>1.5 hour</t>
  </si>
  <si>
    <t>6 hour</t>
  </si>
  <si>
    <t>1 hour</t>
  </si>
  <si>
    <t>8.75 hour</t>
  </si>
  <si>
    <t>36 hour</t>
  </si>
  <si>
    <t>11.5 hour</t>
  </si>
  <si>
    <t>7 hour</t>
  </si>
  <si>
    <t>1.75 hour</t>
  </si>
  <si>
    <t>4.25 hour</t>
  </si>
  <si>
    <t>Dr. CKN</t>
  </si>
  <si>
    <t>Dr. Prem Felix</t>
  </si>
  <si>
    <t>3 hour</t>
  </si>
  <si>
    <t xml:space="preserve">sampleTEM  
   Grids
</t>
  </si>
  <si>
    <t>14.5 hr</t>
  </si>
  <si>
    <t>Dr. Subrata  Ghosh</t>
  </si>
  <si>
    <t>Dr. Amit Pawar</t>
  </si>
  <si>
    <t>Dr. ADJ</t>
  </si>
  <si>
    <t>62 (HRMS)</t>
  </si>
  <si>
    <t>44 (HRMS)</t>
  </si>
  <si>
    <t>6 (HRMS)</t>
  </si>
  <si>
    <t>5 (HRMS)</t>
  </si>
  <si>
    <t>32 (HRMS)</t>
  </si>
  <si>
    <t>2 (HRMS)</t>
  </si>
  <si>
    <t>3 (HRMS)</t>
  </si>
  <si>
    <t>16 (HRMS)</t>
  </si>
  <si>
    <t>Prof. Chayan K Nandi</t>
  </si>
  <si>
    <t>Prof. Subrata Ghosh</t>
  </si>
  <si>
    <t>MSC  Chemistry Lab</t>
  </si>
  <si>
    <t>Dr. Thainswemong</t>
  </si>
  <si>
    <t>Prof. Pradeep Parmeshwaran</t>
  </si>
  <si>
    <t>Dr. Neha Shukla</t>
  </si>
  <si>
    <t>12  sample</t>
  </si>
  <si>
    <t>25  sample</t>
  </si>
  <si>
    <t>22  sample</t>
  </si>
  <si>
    <t>37  sample</t>
  </si>
  <si>
    <t>12 sample</t>
  </si>
  <si>
    <t>41 sample</t>
  </si>
  <si>
    <t>9 sample</t>
  </si>
  <si>
    <t>5 sample</t>
  </si>
  <si>
    <t>28 sample</t>
  </si>
  <si>
    <t>4 sample</t>
  </si>
  <si>
    <t>13 sample</t>
  </si>
  <si>
    <t>15 sample</t>
  </si>
  <si>
    <t>27 sample</t>
  </si>
  <si>
    <t>8 sample</t>
  </si>
  <si>
    <t>7 sample</t>
  </si>
  <si>
    <t>1 sample</t>
  </si>
  <si>
    <t>10 sample</t>
  </si>
  <si>
    <t>3 sample</t>
  </si>
  <si>
    <t>24 hr</t>
  </si>
  <si>
    <t>15  sample</t>
  </si>
  <si>
    <t>6  sample</t>
  </si>
  <si>
    <t>50 lit</t>
  </si>
  <si>
    <t>29.5 lit</t>
  </si>
  <si>
    <t>4 lit</t>
  </si>
  <si>
    <t>25 lit</t>
  </si>
  <si>
    <t>21 lit</t>
  </si>
  <si>
    <t>3 lit</t>
  </si>
  <si>
    <t>2.5lit</t>
  </si>
  <si>
    <t>11.5 lit</t>
  </si>
  <si>
    <t>9 lit</t>
  </si>
  <si>
    <t>Dr. Pardeep kumar</t>
  </si>
  <si>
    <t>Dr. Amit Parsad</t>
  </si>
  <si>
    <t>Dr. Shyam</t>
  </si>
  <si>
    <t>Dr. Trayambak Basak</t>
  </si>
  <si>
    <t xml:space="preserve">288 hr </t>
  </si>
  <si>
    <t>Dr. MSC LAB</t>
  </si>
  <si>
    <t>1H- 21
13C- 3</t>
  </si>
  <si>
    <t xml:space="preserve">1H- 120
13C- 20
</t>
  </si>
  <si>
    <t xml:space="preserve">1H- 29
13C- 1
</t>
  </si>
  <si>
    <t xml:space="preserve">1H- 10
13C- 5
</t>
  </si>
  <si>
    <t xml:space="preserve">1H- 66
13C- 5
</t>
  </si>
  <si>
    <t xml:space="preserve">1H- 185
19F- 3
11B- 3
13C- 19
31P- 1
DEPT-1 
</t>
  </si>
  <si>
    <t xml:space="preserve">1H- 102
13C-1
</t>
  </si>
  <si>
    <t xml:space="preserve">1H- 39
13C-1
</t>
  </si>
  <si>
    <t xml:space="preserve">1H- 3
</t>
  </si>
  <si>
    <t xml:space="preserve">1H- 3
19F- 6
13C- 3
</t>
  </si>
  <si>
    <t xml:space="preserve">1H- 12
13C- 1
</t>
  </si>
  <si>
    <t xml:space="preserve">1H- 1
</t>
  </si>
  <si>
    <t xml:space="preserve">1H- 4
</t>
  </si>
  <si>
    <t>1H- 43
13C-43</t>
  </si>
  <si>
    <t>1H- 55
13C- 34
DEPT- 3
119Sn- 2                                            COSY- 1(2:00HR)
HSQC-1X8(8:00 HR)</t>
  </si>
  <si>
    <t>1H- 92
13C- 51                                                  HSQC- 1X8 8:00hr)</t>
  </si>
  <si>
    <t xml:space="preserve">Rs 25/- per sample (H1 NMR)                                        Rs 30/- per sample (C13/19F/11B/31P NMR)                                                                Rs 40 /- per hour  sample (DEPT NMR)                         </t>
  </si>
  <si>
    <t xml:space="preserve">Rs 25/- per sample (1H NMR)                             
Rs 30/- per sample (13C NMR)                         
</t>
  </si>
  <si>
    <t>Dr. Sumit  Murab</t>
  </si>
  <si>
    <t>Dr. C.S. Yadav</t>
  </si>
  <si>
    <t>3.5slot</t>
  </si>
  <si>
    <t>6 Low Temperature measuremnet</t>
  </si>
  <si>
    <t>1 Low Temperature measuremnet              &amp; 5 slots</t>
  </si>
  <si>
    <t>2 Low Temperature measuremnet</t>
  </si>
  <si>
    <t xml:space="preserve">Rs 25/- per sample (H1 NMR)                                        Rs 30/- per sample (C13 NMR)                                              Rs 30/- per sample (DEPT NMR)                    Rs 30/- per sample (119Sn NMR)                Rs 40 /- per hour  sample (COSY NMR)  Rs Rs.40 /- per hour  sample (HSQC NMR)                                              </t>
  </si>
  <si>
    <t xml:space="preserve">Rs 25/- per sample (H1 NMR)                                        Rs 30/- per sample (C13 NMR)                              Rs.40 /- per hour  sample (HSQC NMR)                                                </t>
  </si>
  <si>
    <t>Dr. Baskar Bakthavachalu</t>
  </si>
  <si>
    <t>Dr. Shyam K Masakapalli</t>
  </si>
  <si>
    <t>Dr. Atul Dhar</t>
  </si>
  <si>
    <t>Dr. Satvashal Powar</t>
  </si>
  <si>
    <t>Prof. Prem Felix Siril</t>
  </si>
  <si>
    <t>Dr. Kaustav Mukherjee</t>
  </si>
  <si>
    <t>Dr. Kunal Ghosh</t>
  </si>
  <si>
    <t>Dr. Satvasheel Pawar</t>
  </si>
  <si>
    <t>Dr. Bindu Radhamany</t>
  </si>
  <si>
    <t>Prof. Venkata Krishnan</t>
  </si>
  <si>
    <t>Prof. Rahul Vaish</t>
  </si>
  <si>
    <t>Dr. Jaspreet Kuar Randhawa</t>
  </si>
  <si>
    <t>Dr. C.S.Yadav</t>
  </si>
  <si>
    <t>Dr. Amit Balkrishna Pawar</t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</si>
  <si>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1"/>
        <color theme="1"/>
        <rFont val="Times New Roman"/>
        <family val="1"/>
      </rPr>
      <t xml:space="preserve">
Name of the instrument: AFM Park</t>
    </r>
  </si>
  <si>
    <t>Dr.Viswanath</t>
  </si>
  <si>
    <t>Rs.100/hr Tapping</t>
  </si>
  <si>
    <t>Rs. 200/hr NCM</t>
  </si>
  <si>
    <t>2.75 hr</t>
  </si>
  <si>
    <t>1.5 hr</t>
  </si>
  <si>
    <t>3.5  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</si>
</sst>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i/>
      <sz val="12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u/>
      <sz val="12"/>
      <name val="Times New Roman"/>
      <family val="1"/>
    </font>
    <font>
      <u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  <font>
      <b/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5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/>
    <xf numFmtId="0" fontId="11" fillId="2" borderId="0" xfId="0" applyFont="1" applyFill="1"/>
    <xf numFmtId="0" fontId="11" fillId="2" borderId="1" xfId="0" applyFont="1" applyFill="1" applyBorder="1"/>
    <xf numFmtId="0" fontId="1" fillId="0" borderId="1" xfId="0" applyFont="1" applyBorder="1"/>
    <xf numFmtId="0" fontId="8" fillId="2" borderId="1" xfId="0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/>
    <xf numFmtId="3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2" fillId="0" borderId="0" xfId="0" applyFont="1"/>
    <xf numFmtId="0" fontId="8" fillId="2" borderId="3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8" fillId="0" borderId="0" xfId="0" applyFont="1"/>
    <xf numFmtId="0" fontId="2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wrapText="1"/>
    </xf>
    <xf numFmtId="0" fontId="8" fillId="2" borderId="7" xfId="0" applyFont="1" applyFill="1" applyBorder="1"/>
    <xf numFmtId="0" fontId="1" fillId="2" borderId="3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wrapText="1"/>
    </xf>
    <xf numFmtId="0" fontId="1" fillId="2" borderId="5" xfId="0" applyFont="1" applyFill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top"/>
    </xf>
    <xf numFmtId="0" fontId="5" fillId="2" borderId="7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vertical="top" wrapText="1"/>
    </xf>
    <xf numFmtId="0" fontId="8" fillId="2" borderId="7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2" fillId="2" borderId="1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" fillId="0" borderId="0" xfId="0" applyFont="1" applyAlignment="1">
      <alignment vertical="top"/>
    </xf>
    <xf numFmtId="0" fontId="1" fillId="2" borderId="6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vertical="top"/>
    </xf>
    <xf numFmtId="0" fontId="1" fillId="2" borderId="6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/>
    </xf>
    <xf numFmtId="0" fontId="8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vertical="top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vertical="top"/>
    </xf>
    <xf numFmtId="3" fontId="6" fillId="2" borderId="1" xfId="0" applyNumberFormat="1" applyFont="1" applyFill="1" applyBorder="1" applyAlignment="1">
      <alignment horizontal="center" vertical="top"/>
    </xf>
    <xf numFmtId="0" fontId="5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0" fontId="8" fillId="2" borderId="5" xfId="0" applyFont="1" applyFill="1" applyBorder="1"/>
    <xf numFmtId="3" fontId="2" fillId="2" borderId="1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vertical="top"/>
    </xf>
    <xf numFmtId="0" fontId="8" fillId="2" borderId="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8" fillId="2" borderId="7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0" fontId="12" fillId="0" borderId="0" xfId="0" applyFont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vertical="top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/>
    <xf numFmtId="3" fontId="13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20" fillId="0" borderId="0" xfId="0" applyFont="1"/>
    <xf numFmtId="0" fontId="21" fillId="0" borderId="0" xfId="0" applyFont="1"/>
    <xf numFmtId="0" fontId="6" fillId="2" borderId="3" xfId="0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8" fillId="2" borderId="6" xfId="0" applyFont="1" applyFill="1" applyBorder="1" applyAlignment="1">
      <alignment vertical="top"/>
    </xf>
    <xf numFmtId="0" fontId="8" fillId="2" borderId="6" xfId="0" applyFont="1" applyFill="1" applyBorder="1" applyAlignment="1">
      <alignment horizontal="center" vertical="top"/>
    </xf>
    <xf numFmtId="0" fontId="8" fillId="2" borderId="6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/>
    </xf>
    <xf numFmtId="0" fontId="8" fillId="0" borderId="0" xfId="0" applyFont="1" applyAlignment="1">
      <alignment vertical="top" wrapText="1"/>
    </xf>
    <xf numFmtId="0" fontId="8" fillId="2" borderId="8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2" fillId="2" borderId="10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vertical="top"/>
    </xf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/>
    <xf numFmtId="0" fontId="5" fillId="2" borderId="6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/>
    </xf>
    <xf numFmtId="0" fontId="2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top"/>
    </xf>
    <xf numFmtId="0" fontId="1" fillId="2" borderId="7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5" fillId="2" borderId="7" xfId="0" applyFont="1" applyFill="1" applyBorder="1" applyAlignment="1">
      <alignment horizontal="left" vertical="top"/>
    </xf>
    <xf numFmtId="0" fontId="8" fillId="2" borderId="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vertical="center"/>
    </xf>
    <xf numFmtId="0" fontId="13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top"/>
    </xf>
    <xf numFmtId="0" fontId="12" fillId="2" borderId="7" xfId="0" applyFont="1" applyFill="1" applyBorder="1" applyAlignment="1">
      <alignment horizontal="center" vertical="top" wrapText="1"/>
    </xf>
    <xf numFmtId="0" fontId="14" fillId="2" borderId="1" xfId="0" applyFont="1" applyFill="1" applyBorder="1"/>
    <xf numFmtId="0" fontId="14" fillId="2" borderId="1" xfId="0" applyFont="1" applyFill="1" applyBorder="1" applyAlignment="1">
      <alignment vertical="top"/>
    </xf>
    <xf numFmtId="0" fontId="14" fillId="2" borderId="1" xfId="0" applyFont="1" applyFill="1" applyBorder="1" applyAlignment="1">
      <alignment vertical="top" wrapText="1"/>
    </xf>
    <xf numFmtId="0" fontId="2" fillId="2" borderId="0" xfId="0" applyFont="1" applyFill="1" applyAlignment="1">
      <alignment vertical="top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/>
    <xf numFmtId="0" fontId="8" fillId="2" borderId="7" xfId="0" applyFont="1" applyFill="1" applyBorder="1" applyAlignment="1">
      <alignment wrapText="1"/>
    </xf>
    <xf numFmtId="0" fontId="22" fillId="2" borderId="1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top"/>
    </xf>
    <xf numFmtId="0" fontId="1" fillId="2" borderId="7" xfId="0" applyFont="1" applyFill="1" applyBorder="1"/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vertical="top"/>
    </xf>
    <xf numFmtId="0" fontId="5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/>
    <xf numFmtId="0" fontId="12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0" fontId="13" fillId="2" borderId="2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13" fillId="2" borderId="3" xfId="0" applyFont="1" applyFill="1" applyBorder="1" applyAlignment="1">
      <alignment horizontal="right" vertical="center"/>
    </xf>
    <xf numFmtId="0" fontId="13" fillId="2" borderId="5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opLeftCell="A15" zoomScaleNormal="100" workbookViewId="0">
      <selection activeCell="I7" sqref="I7"/>
    </sheetView>
  </sheetViews>
  <sheetFormatPr defaultColWidth="9.140625" defaultRowHeight="15.75" x14ac:dyDescent="0.25"/>
  <cols>
    <col min="1" max="1" width="9.140625" style="56"/>
    <col min="2" max="2" width="36.140625" style="56" customWidth="1"/>
    <col min="3" max="3" width="43.140625" style="56" customWidth="1"/>
    <col min="4" max="4" width="38.5703125" style="56" customWidth="1"/>
    <col min="5" max="5" width="24" style="56" customWidth="1"/>
    <col min="6" max="7" width="9.140625" style="56" hidden="1" customWidth="1"/>
    <col min="8" max="8" width="9.140625" style="56"/>
    <col min="9" max="9" width="9.140625" style="56" customWidth="1"/>
    <col min="10" max="16384" width="9.140625" style="56"/>
  </cols>
  <sheetData>
    <row r="1" spans="1:9" ht="51.75" customHeight="1" x14ac:dyDescent="0.25">
      <c r="A1" s="213" t="s">
        <v>79</v>
      </c>
      <c r="B1" s="214"/>
      <c r="C1" s="214"/>
      <c r="D1" s="214"/>
      <c r="E1" s="214"/>
      <c r="F1" s="214"/>
      <c r="G1" s="214"/>
    </row>
    <row r="2" spans="1:9" ht="30" customHeight="1" x14ac:dyDescent="0.25">
      <c r="A2" s="94" t="s">
        <v>0</v>
      </c>
      <c r="B2" s="135" t="s">
        <v>3</v>
      </c>
      <c r="C2" s="136" t="s">
        <v>7</v>
      </c>
      <c r="D2" s="136" t="s">
        <v>1</v>
      </c>
      <c r="E2" s="137" t="s">
        <v>11</v>
      </c>
      <c r="F2" s="95"/>
      <c r="G2" s="95"/>
    </row>
    <row r="3" spans="1:9" ht="43.5" customHeight="1" x14ac:dyDescent="0.25">
      <c r="A3" s="91">
        <v>1</v>
      </c>
      <c r="B3" s="151" t="s">
        <v>155</v>
      </c>
      <c r="C3" s="200" t="s">
        <v>74</v>
      </c>
      <c r="D3" s="201" t="s">
        <v>316</v>
      </c>
      <c r="E3" s="184">
        <v>615</v>
      </c>
      <c r="F3" s="138"/>
      <c r="G3" s="95"/>
    </row>
    <row r="4" spans="1:9" ht="41.25" customHeight="1" x14ac:dyDescent="0.25">
      <c r="A4" s="91">
        <v>2</v>
      </c>
      <c r="B4" s="151" t="s">
        <v>355</v>
      </c>
      <c r="C4" s="200" t="s">
        <v>333</v>
      </c>
      <c r="D4" s="201" t="s">
        <v>317</v>
      </c>
      <c r="E4" s="184">
        <v>3600</v>
      </c>
      <c r="F4" s="138"/>
      <c r="G4" s="95"/>
    </row>
    <row r="5" spans="1:9" ht="38.25" customHeight="1" x14ac:dyDescent="0.25">
      <c r="A5" s="91">
        <v>3</v>
      </c>
      <c r="B5" s="151" t="s">
        <v>150</v>
      </c>
      <c r="C5" s="200" t="s">
        <v>62</v>
      </c>
      <c r="D5" s="201" t="s">
        <v>318</v>
      </c>
      <c r="E5" s="184">
        <v>755</v>
      </c>
      <c r="F5" s="138"/>
      <c r="G5" s="95"/>
    </row>
    <row r="6" spans="1:9" ht="53.25" customHeight="1" x14ac:dyDescent="0.25">
      <c r="A6" s="91">
        <v>4</v>
      </c>
      <c r="B6" s="151" t="s">
        <v>154</v>
      </c>
      <c r="C6" s="200" t="s">
        <v>341</v>
      </c>
      <c r="D6" s="201" t="s">
        <v>331</v>
      </c>
      <c r="E6" s="184">
        <v>4150</v>
      </c>
      <c r="F6" s="138"/>
      <c r="G6" s="95"/>
    </row>
    <row r="7" spans="1:9" ht="96" customHeight="1" x14ac:dyDescent="0.25">
      <c r="A7" s="91">
        <v>5</v>
      </c>
      <c r="B7" s="151" t="s">
        <v>124</v>
      </c>
      <c r="C7" s="200" t="s">
        <v>340</v>
      </c>
      <c r="D7" s="201" t="s">
        <v>330</v>
      </c>
      <c r="E7" s="184">
        <v>2945</v>
      </c>
      <c r="F7" s="138"/>
      <c r="G7" s="95"/>
    </row>
    <row r="8" spans="1:9" ht="51" customHeight="1" x14ac:dyDescent="0.25">
      <c r="A8" s="91">
        <v>6</v>
      </c>
      <c r="B8" s="151" t="s">
        <v>151</v>
      </c>
      <c r="C8" s="200" t="s">
        <v>60</v>
      </c>
      <c r="D8" s="201" t="s">
        <v>319</v>
      </c>
      <c r="E8" s="69">
        <v>400</v>
      </c>
      <c r="F8" s="138"/>
      <c r="G8" s="95"/>
    </row>
    <row r="9" spans="1:9" ht="73.900000000000006" customHeight="1" x14ac:dyDescent="0.25">
      <c r="A9" s="91">
        <v>7</v>
      </c>
      <c r="B9" s="151" t="s">
        <v>164</v>
      </c>
      <c r="C9" s="200" t="s">
        <v>69</v>
      </c>
      <c r="D9" s="201" t="s">
        <v>320</v>
      </c>
      <c r="E9" s="184">
        <v>1800</v>
      </c>
      <c r="F9" s="138"/>
      <c r="G9" s="95"/>
    </row>
    <row r="10" spans="1:9" ht="94.9" customHeight="1" x14ac:dyDescent="0.25">
      <c r="A10" s="91">
        <v>8</v>
      </c>
      <c r="B10" s="151" t="s">
        <v>167</v>
      </c>
      <c r="C10" s="200" t="s">
        <v>332</v>
      </c>
      <c r="D10" s="201" t="s">
        <v>321</v>
      </c>
      <c r="E10" s="184">
        <v>5965</v>
      </c>
      <c r="F10" s="138"/>
      <c r="G10" s="95"/>
      <c r="I10" s="139"/>
    </row>
    <row r="11" spans="1:9" ht="36" customHeight="1" x14ac:dyDescent="0.25">
      <c r="A11" s="91">
        <v>9</v>
      </c>
      <c r="B11" s="151" t="s">
        <v>145</v>
      </c>
      <c r="C11" s="200" t="s">
        <v>60</v>
      </c>
      <c r="D11" s="201" t="s">
        <v>322</v>
      </c>
      <c r="E11" s="184">
        <v>2580</v>
      </c>
      <c r="F11" s="138"/>
      <c r="G11" s="95"/>
    </row>
    <row r="12" spans="1:9" ht="33.75" customHeight="1" x14ac:dyDescent="0.25">
      <c r="A12" s="91">
        <v>10</v>
      </c>
      <c r="B12" s="151" t="s">
        <v>193</v>
      </c>
      <c r="C12" s="200" t="s">
        <v>60</v>
      </c>
      <c r="D12" s="201" t="s">
        <v>323</v>
      </c>
      <c r="E12" s="184">
        <v>1005</v>
      </c>
      <c r="F12" s="138"/>
      <c r="G12" s="95"/>
    </row>
    <row r="13" spans="1:9" ht="31.5" x14ac:dyDescent="0.25">
      <c r="A13" s="91">
        <v>11</v>
      </c>
      <c r="B13" s="151" t="s">
        <v>311</v>
      </c>
      <c r="C13" s="200" t="s">
        <v>60</v>
      </c>
      <c r="D13" s="201" t="s">
        <v>324</v>
      </c>
      <c r="E13" s="184">
        <v>75</v>
      </c>
      <c r="F13" s="138"/>
      <c r="G13" s="95"/>
    </row>
    <row r="14" spans="1:9" ht="33.75" customHeight="1" x14ac:dyDescent="0.25">
      <c r="A14" s="140">
        <v>12</v>
      </c>
      <c r="B14" s="151" t="s">
        <v>130</v>
      </c>
      <c r="C14" s="200" t="s">
        <v>60</v>
      </c>
      <c r="D14" s="201" t="s">
        <v>325</v>
      </c>
      <c r="E14" s="203">
        <v>315</v>
      </c>
      <c r="F14" s="138"/>
      <c r="G14" s="95"/>
    </row>
    <row r="15" spans="1:9" ht="34.5" customHeight="1" x14ac:dyDescent="0.25">
      <c r="A15" s="91">
        <v>13</v>
      </c>
      <c r="B15" s="151" t="s">
        <v>120</v>
      </c>
      <c r="C15" s="200" t="s">
        <v>60</v>
      </c>
      <c r="D15" s="201" t="s">
        <v>326</v>
      </c>
      <c r="E15" s="184">
        <v>330</v>
      </c>
      <c r="F15" s="138"/>
      <c r="G15" s="95"/>
    </row>
    <row r="16" spans="1:9" ht="36" customHeight="1" x14ac:dyDescent="0.25">
      <c r="A16" s="91">
        <v>14</v>
      </c>
      <c r="B16" s="151" t="s">
        <v>143</v>
      </c>
      <c r="C16" s="200" t="s">
        <v>60</v>
      </c>
      <c r="D16" s="201" t="s">
        <v>327</v>
      </c>
      <c r="E16" s="190">
        <v>25</v>
      </c>
    </row>
    <row r="17" spans="1:5" ht="36.75" customHeight="1" x14ac:dyDescent="0.25">
      <c r="A17" s="91">
        <v>15</v>
      </c>
      <c r="B17" s="151" t="s">
        <v>334</v>
      </c>
      <c r="C17" s="200" t="s">
        <v>60</v>
      </c>
      <c r="D17" s="201" t="s">
        <v>328</v>
      </c>
      <c r="E17" s="190">
        <v>100</v>
      </c>
    </row>
    <row r="18" spans="1:5" ht="31.5" x14ac:dyDescent="0.25">
      <c r="A18" s="91">
        <v>16</v>
      </c>
      <c r="B18" s="151" t="s">
        <v>315</v>
      </c>
      <c r="C18" s="200" t="s">
        <v>60</v>
      </c>
      <c r="D18" s="201" t="s">
        <v>329</v>
      </c>
      <c r="E18" s="184">
        <v>2365</v>
      </c>
    </row>
    <row r="19" spans="1:5" ht="94.5" x14ac:dyDescent="0.25">
      <c r="A19" s="91">
        <v>17</v>
      </c>
      <c r="B19" s="171" t="s">
        <v>16</v>
      </c>
      <c r="C19" s="78" t="s">
        <v>64</v>
      </c>
      <c r="D19" s="202"/>
      <c r="E19" s="144"/>
    </row>
    <row r="20" spans="1:5" ht="18.75" x14ac:dyDescent="0.25">
      <c r="A20" s="95"/>
      <c r="B20" s="95"/>
      <c r="C20" s="172"/>
      <c r="D20" s="204" t="s">
        <v>17</v>
      </c>
      <c r="E20" s="204">
        <f>SUM(E3:E19)</f>
        <v>27025</v>
      </c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11" zoomScale="110" zoomScaleNormal="110" workbookViewId="0">
      <selection activeCell="J8" sqref="J8"/>
    </sheetView>
  </sheetViews>
  <sheetFormatPr defaultColWidth="9.140625" defaultRowHeight="15.75" x14ac:dyDescent="0.25"/>
  <cols>
    <col min="1" max="1" width="9.140625" style="29"/>
    <col min="2" max="2" width="33.28515625" style="29" customWidth="1"/>
    <col min="3" max="3" width="38.140625" style="29" customWidth="1"/>
    <col min="4" max="4" width="29.140625" style="54" customWidth="1"/>
    <col min="5" max="5" width="22" style="29" customWidth="1"/>
    <col min="6" max="7" width="9.140625" style="29" hidden="1" customWidth="1"/>
    <col min="8" max="8" width="25" style="29" hidden="1" customWidth="1"/>
    <col min="9" max="16384" width="9.140625" style="29"/>
  </cols>
  <sheetData>
    <row r="1" spans="1:8" ht="36" customHeight="1" x14ac:dyDescent="0.25">
      <c r="A1" s="215" t="s">
        <v>88</v>
      </c>
      <c r="B1" s="216"/>
      <c r="C1" s="216"/>
      <c r="D1" s="216"/>
      <c r="E1" s="216"/>
      <c r="F1" s="216"/>
      <c r="G1" s="216"/>
      <c r="H1" s="30"/>
    </row>
    <row r="2" spans="1:8" ht="27.75" customHeight="1" x14ac:dyDescent="0.25">
      <c r="A2" s="104" t="s">
        <v>0</v>
      </c>
      <c r="B2" s="105" t="s">
        <v>3</v>
      </c>
      <c r="C2" s="104" t="s">
        <v>9</v>
      </c>
      <c r="D2" s="104" t="s">
        <v>1</v>
      </c>
      <c r="E2" s="106" t="s">
        <v>11</v>
      </c>
      <c r="F2" s="3"/>
      <c r="G2" s="3"/>
      <c r="H2" s="31"/>
    </row>
    <row r="3" spans="1:8" ht="30.75" customHeight="1" x14ac:dyDescent="0.25">
      <c r="A3" s="91">
        <v>1</v>
      </c>
      <c r="B3" s="196" t="s">
        <v>276</v>
      </c>
      <c r="C3" s="194" t="s">
        <v>75</v>
      </c>
      <c r="D3" s="172" t="s">
        <v>266</v>
      </c>
      <c r="E3" s="172">
        <v>3720</v>
      </c>
      <c r="F3" s="70"/>
      <c r="G3" s="3"/>
      <c r="H3" s="31"/>
    </row>
    <row r="4" spans="1:8" ht="36" customHeight="1" x14ac:dyDescent="0.25">
      <c r="A4" s="91">
        <v>2</v>
      </c>
      <c r="B4" s="194" t="s">
        <v>275</v>
      </c>
      <c r="C4" s="194" t="s">
        <v>25</v>
      </c>
      <c r="D4" s="25" t="s">
        <v>267</v>
      </c>
      <c r="E4" s="25">
        <v>2640</v>
      </c>
      <c r="F4" s="70"/>
      <c r="G4" s="3"/>
      <c r="H4" s="31"/>
    </row>
    <row r="5" spans="1:8" ht="42.75" customHeight="1" x14ac:dyDescent="0.25">
      <c r="A5" s="91">
        <v>3</v>
      </c>
      <c r="B5" s="194" t="s">
        <v>274</v>
      </c>
      <c r="C5" s="194" t="s">
        <v>76</v>
      </c>
      <c r="D5" s="25" t="s">
        <v>268</v>
      </c>
      <c r="E5" s="25">
        <v>360</v>
      </c>
      <c r="F5" s="70"/>
      <c r="G5" s="3"/>
      <c r="H5" s="31"/>
    </row>
    <row r="6" spans="1:8" ht="30" customHeight="1" x14ac:dyDescent="0.25">
      <c r="A6" s="91">
        <v>4</v>
      </c>
      <c r="B6" s="194" t="s">
        <v>264</v>
      </c>
      <c r="C6" s="194" t="s">
        <v>25</v>
      </c>
      <c r="D6" s="25" t="s">
        <v>269</v>
      </c>
      <c r="E6" s="25">
        <v>300</v>
      </c>
      <c r="F6" s="70"/>
      <c r="G6" s="3"/>
      <c r="H6" s="31"/>
    </row>
    <row r="7" spans="1:8" ht="30" customHeight="1" x14ac:dyDescent="0.25">
      <c r="A7" s="91">
        <v>5</v>
      </c>
      <c r="B7" s="194" t="s">
        <v>167</v>
      </c>
      <c r="C7" s="194" t="s">
        <v>25</v>
      </c>
      <c r="D7" s="25" t="s">
        <v>270</v>
      </c>
      <c r="E7" s="25">
        <v>1920</v>
      </c>
      <c r="F7" s="70"/>
      <c r="G7" s="3"/>
      <c r="H7" s="31"/>
    </row>
    <row r="8" spans="1:8" ht="33" customHeight="1" x14ac:dyDescent="0.25">
      <c r="A8" s="91">
        <v>6</v>
      </c>
      <c r="B8" s="194" t="s">
        <v>151</v>
      </c>
      <c r="C8" s="194" t="s">
        <v>25</v>
      </c>
      <c r="D8" s="25" t="s">
        <v>271</v>
      </c>
      <c r="E8" s="25">
        <v>120</v>
      </c>
      <c r="F8" s="70"/>
      <c r="G8" s="3"/>
      <c r="H8" s="31"/>
    </row>
    <row r="9" spans="1:8" ht="15.75" hidden="1" customHeight="1" x14ac:dyDescent="0.25">
      <c r="A9" s="91">
        <v>7</v>
      </c>
      <c r="B9" s="194" t="s">
        <v>205</v>
      </c>
      <c r="C9" s="194" t="s">
        <v>25</v>
      </c>
      <c r="D9" s="25">
        <v>1</v>
      </c>
      <c r="E9" s="25">
        <v>60</v>
      </c>
      <c r="F9" s="70"/>
      <c r="G9" s="3"/>
    </row>
    <row r="10" spans="1:8" ht="15.75" hidden="1" customHeight="1" x14ac:dyDescent="0.25">
      <c r="A10" s="91">
        <v>8</v>
      </c>
      <c r="B10" s="194" t="s">
        <v>265</v>
      </c>
      <c r="C10" s="194" t="s">
        <v>25</v>
      </c>
      <c r="D10" s="25">
        <v>19</v>
      </c>
      <c r="E10" s="25">
        <v>1140</v>
      </c>
      <c r="F10" s="70"/>
      <c r="G10" s="3"/>
    </row>
    <row r="11" spans="1:8" ht="32.25" customHeight="1" x14ac:dyDescent="0.25">
      <c r="A11" s="91">
        <v>9</v>
      </c>
      <c r="B11" s="194" t="s">
        <v>130</v>
      </c>
      <c r="C11" s="194" t="s">
        <v>25</v>
      </c>
      <c r="D11" s="25" t="s">
        <v>272</v>
      </c>
      <c r="E11" s="25">
        <v>180</v>
      </c>
    </row>
    <row r="12" spans="1:8" ht="32.25" customHeight="1" x14ac:dyDescent="0.25">
      <c r="A12" s="91">
        <v>10</v>
      </c>
      <c r="B12" s="194" t="s">
        <v>155</v>
      </c>
      <c r="C12" s="194" t="s">
        <v>25</v>
      </c>
      <c r="D12" s="25" t="s">
        <v>273</v>
      </c>
      <c r="E12" s="25">
        <v>960</v>
      </c>
    </row>
    <row r="13" spans="1:8" ht="63" x14ac:dyDescent="0.25">
      <c r="A13" s="94"/>
      <c r="B13" s="166" t="s">
        <v>16</v>
      </c>
      <c r="C13" s="79" t="s">
        <v>52</v>
      </c>
      <c r="D13" s="114" t="s">
        <v>57</v>
      </c>
      <c r="E13" s="107"/>
    </row>
    <row r="14" spans="1:8" x14ac:dyDescent="0.25">
      <c r="A14" s="42"/>
      <c r="B14" s="42"/>
      <c r="C14" s="37"/>
      <c r="D14" s="38" t="s">
        <v>4</v>
      </c>
      <c r="E14" s="49">
        <f>SUM(E3:E13)</f>
        <v>11400</v>
      </c>
    </row>
    <row r="25" spans="4:4" x14ac:dyDescent="0.25">
      <c r="D25" s="131"/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F15" sqref="F15"/>
    </sheetView>
  </sheetViews>
  <sheetFormatPr defaultColWidth="9.140625" defaultRowHeight="15.75" x14ac:dyDescent="0.25"/>
  <cols>
    <col min="1" max="1" width="11.42578125" style="54" customWidth="1"/>
    <col min="2" max="2" width="21.85546875" style="54" customWidth="1"/>
    <col min="3" max="3" width="24.7109375" style="54" customWidth="1"/>
    <col min="4" max="5" width="25.28515625" style="54" customWidth="1"/>
    <col min="6" max="16384" width="9.140625" style="54"/>
  </cols>
  <sheetData>
    <row r="1" spans="1:5" ht="46.5" customHeight="1" x14ac:dyDescent="0.25">
      <c r="A1" s="227" t="s">
        <v>89</v>
      </c>
      <c r="B1" s="227"/>
      <c r="C1" s="227"/>
      <c r="D1" s="227"/>
      <c r="E1" s="227"/>
    </row>
    <row r="2" spans="1:5" ht="31.5" x14ac:dyDescent="0.25">
      <c r="A2" s="38" t="s">
        <v>0</v>
      </c>
      <c r="B2" s="105" t="s">
        <v>3</v>
      </c>
      <c r="C2" s="104" t="s">
        <v>9</v>
      </c>
      <c r="D2" s="104" t="s">
        <v>1</v>
      </c>
      <c r="E2" s="106" t="s">
        <v>11</v>
      </c>
    </row>
    <row r="3" spans="1:5" ht="15.4" customHeight="1" x14ac:dyDescent="0.25">
      <c r="A3" s="35">
        <v>1</v>
      </c>
      <c r="B3" s="42" t="s">
        <v>263</v>
      </c>
      <c r="C3" s="103" t="s">
        <v>58</v>
      </c>
      <c r="D3" s="69" t="s">
        <v>262</v>
      </c>
      <c r="E3" s="69">
        <v>1450</v>
      </c>
    </row>
    <row r="4" spans="1:5" ht="54.75" customHeight="1" x14ac:dyDescent="0.25">
      <c r="A4" s="107">
        <v>2</v>
      </c>
      <c r="B4" s="108" t="s">
        <v>6</v>
      </c>
      <c r="C4" s="73"/>
      <c r="D4" s="73" t="s">
        <v>56</v>
      </c>
      <c r="E4" s="109"/>
    </row>
    <row r="5" spans="1:5" x14ac:dyDescent="0.25">
      <c r="A5" s="35"/>
      <c r="B5" s="42"/>
      <c r="C5" s="38"/>
      <c r="D5" s="38" t="s">
        <v>4</v>
      </c>
      <c r="E5" s="39">
        <f>SUM(E3:E4)</f>
        <v>1450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workbookViewId="0">
      <selection activeCell="J9" sqref="J9"/>
    </sheetView>
  </sheetViews>
  <sheetFormatPr defaultColWidth="9.140625" defaultRowHeight="15" x14ac:dyDescent="0.25"/>
  <cols>
    <col min="1" max="1" width="9.140625" style="29"/>
    <col min="2" max="2" width="29.42578125" style="29" customWidth="1"/>
    <col min="3" max="3" width="40.85546875" style="29" customWidth="1"/>
    <col min="4" max="4" width="28.28515625" style="29" customWidth="1"/>
    <col min="5" max="5" width="25.28515625" style="29" customWidth="1"/>
    <col min="6" max="7" width="9.140625" style="29" hidden="1" customWidth="1"/>
    <col min="8" max="16384" width="9.140625" style="29"/>
  </cols>
  <sheetData>
    <row r="1" spans="1:7" ht="36" customHeight="1" x14ac:dyDescent="0.25">
      <c r="A1" s="232" t="s">
        <v>90</v>
      </c>
      <c r="B1" s="233"/>
      <c r="C1" s="233"/>
      <c r="D1" s="233"/>
      <c r="E1" s="233"/>
      <c r="F1" s="233"/>
      <c r="G1" s="233"/>
    </row>
    <row r="2" spans="1:7" ht="27.75" customHeight="1" x14ac:dyDescent="0.25">
      <c r="A2" s="38" t="s">
        <v>0</v>
      </c>
      <c r="B2" s="105" t="s">
        <v>3</v>
      </c>
      <c r="C2" s="104" t="s">
        <v>8</v>
      </c>
      <c r="D2" s="105" t="s">
        <v>1</v>
      </c>
      <c r="E2" s="106" t="s">
        <v>12</v>
      </c>
      <c r="F2" s="42"/>
      <c r="G2" s="42"/>
    </row>
    <row r="3" spans="1:7" ht="27.75" customHeight="1" x14ac:dyDescent="0.25">
      <c r="A3" s="191"/>
      <c r="B3" s="48" t="s">
        <v>143</v>
      </c>
      <c r="C3" s="35" t="s">
        <v>20</v>
      </c>
      <c r="D3" s="69" t="s">
        <v>260</v>
      </c>
      <c r="E3" s="69">
        <v>375</v>
      </c>
      <c r="F3" s="101"/>
      <c r="G3" s="42"/>
    </row>
    <row r="4" spans="1:7" ht="21.75" customHeight="1" x14ac:dyDescent="0.25">
      <c r="A4" s="51">
        <v>1</v>
      </c>
      <c r="B4" s="48" t="s">
        <v>120</v>
      </c>
      <c r="C4" s="35" t="s">
        <v>20</v>
      </c>
      <c r="D4" s="69" t="s">
        <v>248</v>
      </c>
      <c r="E4" s="69">
        <v>500</v>
      </c>
      <c r="F4" s="101"/>
      <c r="G4" s="42"/>
    </row>
    <row r="5" spans="1:7" ht="13.9" hidden="1" customHeight="1" x14ac:dyDescent="0.25">
      <c r="A5" s="148"/>
      <c r="B5" s="48" t="s">
        <v>258</v>
      </c>
      <c r="C5" s="3"/>
      <c r="D5" s="69">
        <v>2</v>
      </c>
      <c r="E5" s="69">
        <v>250</v>
      </c>
      <c r="F5" s="70"/>
      <c r="G5" s="3"/>
    </row>
    <row r="6" spans="1:7" ht="13.9" hidden="1" customHeight="1" x14ac:dyDescent="0.25">
      <c r="A6" s="148"/>
      <c r="B6" s="48" t="s">
        <v>202</v>
      </c>
      <c r="C6" s="3"/>
      <c r="D6" s="69">
        <v>2.5</v>
      </c>
      <c r="E6" s="69">
        <v>312.5</v>
      </c>
      <c r="F6" s="70"/>
      <c r="G6" s="3"/>
    </row>
    <row r="7" spans="1:7" ht="15.75" x14ac:dyDescent="0.25">
      <c r="A7" s="148">
        <v>2</v>
      </c>
      <c r="B7" s="48" t="s">
        <v>124</v>
      </c>
      <c r="C7" s="35" t="s">
        <v>20</v>
      </c>
      <c r="D7" s="69" t="s">
        <v>249</v>
      </c>
      <c r="E7" s="69">
        <v>687.5</v>
      </c>
      <c r="F7" s="193"/>
      <c r="G7" s="193"/>
    </row>
    <row r="8" spans="1:7" ht="15.75" x14ac:dyDescent="0.25">
      <c r="A8" s="51">
        <v>3</v>
      </c>
      <c r="B8" s="48" t="s">
        <v>170</v>
      </c>
      <c r="C8" s="35" t="s">
        <v>20</v>
      </c>
      <c r="D8" s="69" t="s">
        <v>246</v>
      </c>
      <c r="E8" s="69">
        <v>250</v>
      </c>
      <c r="F8" s="193"/>
      <c r="G8" s="193"/>
    </row>
    <row r="9" spans="1:7" ht="15.75" x14ac:dyDescent="0.25">
      <c r="A9" s="148">
        <v>4</v>
      </c>
      <c r="B9" s="48" t="s">
        <v>353</v>
      </c>
      <c r="C9" s="35" t="s">
        <v>20</v>
      </c>
      <c r="D9" s="69" t="s">
        <v>251</v>
      </c>
      <c r="E9" s="69">
        <v>125</v>
      </c>
      <c r="F9" s="193"/>
      <c r="G9" s="193"/>
    </row>
    <row r="10" spans="1:7" ht="15.75" x14ac:dyDescent="0.25">
      <c r="A10" s="148">
        <v>5</v>
      </c>
      <c r="B10" s="48" t="s">
        <v>189</v>
      </c>
      <c r="C10" s="35" t="s">
        <v>20</v>
      </c>
      <c r="D10" s="69" t="s">
        <v>249</v>
      </c>
      <c r="E10" s="69">
        <v>687.5</v>
      </c>
      <c r="F10" s="2"/>
      <c r="G10" s="2"/>
    </row>
    <row r="11" spans="1:7" ht="15.75" x14ac:dyDescent="0.25">
      <c r="A11" s="148">
        <v>6</v>
      </c>
      <c r="B11" s="48" t="s">
        <v>119</v>
      </c>
      <c r="C11" s="35" t="s">
        <v>20</v>
      </c>
      <c r="D11" s="69" t="s">
        <v>251</v>
      </c>
      <c r="E11" s="69">
        <v>125</v>
      </c>
    </row>
    <row r="12" spans="1:7" ht="15.75" x14ac:dyDescent="0.25">
      <c r="A12" s="51">
        <v>7</v>
      </c>
      <c r="B12" s="48" t="s">
        <v>126</v>
      </c>
      <c r="C12" s="35" t="s">
        <v>20</v>
      </c>
      <c r="D12" s="69" t="s">
        <v>251</v>
      </c>
      <c r="E12" s="69">
        <v>125</v>
      </c>
    </row>
    <row r="13" spans="1:7" ht="15.75" x14ac:dyDescent="0.25">
      <c r="A13" s="148">
        <v>8</v>
      </c>
      <c r="B13" s="48" t="s">
        <v>152</v>
      </c>
      <c r="C13" s="35" t="s">
        <v>20</v>
      </c>
      <c r="D13" s="69" t="s">
        <v>246</v>
      </c>
      <c r="E13" s="69">
        <v>250</v>
      </c>
    </row>
    <row r="14" spans="1:7" ht="15.75" x14ac:dyDescent="0.25">
      <c r="A14" s="148">
        <v>9</v>
      </c>
      <c r="B14" s="48" t="s">
        <v>259</v>
      </c>
      <c r="C14" s="35" t="s">
        <v>20</v>
      </c>
      <c r="D14" s="69" t="s">
        <v>248</v>
      </c>
      <c r="E14" s="69">
        <v>500</v>
      </c>
    </row>
    <row r="15" spans="1:7" ht="15.75" x14ac:dyDescent="0.25">
      <c r="A15" s="148">
        <v>10</v>
      </c>
      <c r="B15" s="48" t="s">
        <v>150</v>
      </c>
      <c r="C15" s="35" t="s">
        <v>20</v>
      </c>
      <c r="D15" s="69" t="s">
        <v>246</v>
      </c>
      <c r="E15" s="69">
        <v>250</v>
      </c>
    </row>
    <row r="16" spans="1:7" ht="75.75" customHeight="1" x14ac:dyDescent="0.25">
      <c r="A16" s="192"/>
      <c r="B16" s="113" t="s">
        <v>5</v>
      </c>
      <c r="C16" s="114" t="s">
        <v>43</v>
      </c>
      <c r="D16" s="79" t="s">
        <v>261</v>
      </c>
      <c r="E16" s="97"/>
    </row>
    <row r="17" spans="1:5" ht="18.75" x14ac:dyDescent="0.3">
      <c r="A17" s="3"/>
      <c r="B17" s="3"/>
      <c r="C17" s="3"/>
      <c r="D17" s="128" t="s">
        <v>17</v>
      </c>
      <c r="E17" s="128">
        <f>SUM(E3:E16)</f>
        <v>4437.5</v>
      </c>
    </row>
  </sheetData>
  <mergeCells count="1">
    <mergeCell ref="A1:G1"/>
  </mergeCells>
  <pageMargins left="0.7" right="0.7" top="0.75" bottom="0.75" header="0.3" footer="0.3"/>
  <pageSetup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opLeftCell="A12" zoomScale="115" zoomScaleNormal="115" workbookViewId="0">
      <selection activeCell="H10" sqref="H10"/>
    </sheetView>
  </sheetViews>
  <sheetFormatPr defaultColWidth="9.140625" defaultRowHeight="15.75" x14ac:dyDescent="0.25"/>
  <cols>
    <col min="1" max="1" width="9.140625" style="54"/>
    <col min="2" max="2" width="28" style="54" customWidth="1"/>
    <col min="3" max="3" width="50.7109375" style="54" customWidth="1"/>
    <col min="4" max="4" width="23.85546875" style="54" customWidth="1"/>
    <col min="5" max="5" width="18.140625" style="54" customWidth="1"/>
    <col min="6" max="7" width="9.140625" style="54" hidden="1" customWidth="1"/>
    <col min="8" max="8" width="27.42578125" style="54" customWidth="1"/>
    <col min="9" max="16384" width="9.140625" style="54"/>
  </cols>
  <sheetData>
    <row r="1" spans="1:7" ht="35.25" customHeight="1" x14ac:dyDescent="0.25">
      <c r="A1" s="232" t="s">
        <v>91</v>
      </c>
      <c r="B1" s="233"/>
      <c r="C1" s="233"/>
      <c r="D1" s="233"/>
      <c r="E1" s="233"/>
      <c r="F1" s="233"/>
      <c r="G1" s="233"/>
    </row>
    <row r="2" spans="1:7" ht="34.9" customHeight="1" x14ac:dyDescent="0.25">
      <c r="A2" s="145" t="s">
        <v>0</v>
      </c>
      <c r="B2" s="146" t="s">
        <v>3</v>
      </c>
      <c r="C2" s="145" t="s">
        <v>7</v>
      </c>
      <c r="D2" s="145" t="s">
        <v>1</v>
      </c>
      <c r="E2" s="147" t="s">
        <v>54</v>
      </c>
      <c r="F2" s="42"/>
      <c r="G2" s="42"/>
    </row>
    <row r="3" spans="1:7" ht="22.15" customHeight="1" x14ac:dyDescent="0.25">
      <c r="A3" s="51">
        <v>1</v>
      </c>
      <c r="B3" s="48" t="s">
        <v>229</v>
      </c>
      <c r="C3" s="94" t="s">
        <v>20</v>
      </c>
      <c r="D3" s="69" t="s">
        <v>245</v>
      </c>
      <c r="E3" s="69">
        <v>2000</v>
      </c>
      <c r="F3" s="101"/>
      <c r="G3" s="42"/>
    </row>
    <row r="4" spans="1:7" ht="19.899999999999999" customHeight="1" x14ac:dyDescent="0.25">
      <c r="A4" s="51">
        <v>2</v>
      </c>
      <c r="B4" s="48" t="s">
        <v>230</v>
      </c>
      <c r="C4" s="94" t="s">
        <v>20</v>
      </c>
      <c r="D4" s="69" t="s">
        <v>246</v>
      </c>
      <c r="E4" s="69">
        <v>250</v>
      </c>
      <c r="F4" s="101"/>
      <c r="G4" s="42"/>
    </row>
    <row r="5" spans="1:7" ht="18" customHeight="1" x14ac:dyDescent="0.25">
      <c r="A5" s="51">
        <v>3</v>
      </c>
      <c r="B5" s="48" t="s">
        <v>231</v>
      </c>
      <c r="C5" s="94" t="s">
        <v>20</v>
      </c>
      <c r="D5" s="69" t="s">
        <v>247</v>
      </c>
      <c r="E5" s="69">
        <v>3375</v>
      </c>
      <c r="F5" s="101"/>
      <c r="G5" s="42"/>
    </row>
    <row r="6" spans="1:7" x14ac:dyDescent="0.25">
      <c r="A6" s="51">
        <v>4</v>
      </c>
      <c r="B6" s="48" t="s">
        <v>232</v>
      </c>
      <c r="C6" s="35" t="s">
        <v>20</v>
      </c>
      <c r="D6" s="69" t="s">
        <v>248</v>
      </c>
      <c r="E6" s="69">
        <v>500</v>
      </c>
    </row>
    <row r="7" spans="1:7" x14ac:dyDescent="0.25">
      <c r="A7" s="51">
        <v>5</v>
      </c>
      <c r="B7" s="48" t="s">
        <v>233</v>
      </c>
      <c r="C7" s="35" t="s">
        <v>20</v>
      </c>
      <c r="D7" s="69" t="s">
        <v>249</v>
      </c>
      <c r="E7" s="69">
        <v>187.5</v>
      </c>
    </row>
    <row r="8" spans="1:7" x14ac:dyDescent="0.25">
      <c r="A8" s="51">
        <v>6</v>
      </c>
      <c r="B8" s="48" t="s">
        <v>234</v>
      </c>
      <c r="C8" s="35" t="s">
        <v>20</v>
      </c>
      <c r="D8" s="69" t="s">
        <v>250</v>
      </c>
      <c r="E8" s="69">
        <v>750</v>
      </c>
    </row>
    <row r="9" spans="1:7" x14ac:dyDescent="0.25">
      <c r="A9" s="51">
        <v>7</v>
      </c>
      <c r="B9" s="42" t="s">
        <v>235</v>
      </c>
      <c r="C9" s="35" t="s">
        <v>20</v>
      </c>
      <c r="D9" s="69" t="s">
        <v>251</v>
      </c>
      <c r="E9" s="69">
        <v>125</v>
      </c>
    </row>
    <row r="10" spans="1:7" x14ac:dyDescent="0.25">
      <c r="A10" s="51">
        <v>8</v>
      </c>
      <c r="B10" s="42" t="s">
        <v>236</v>
      </c>
      <c r="C10" s="35" t="s">
        <v>20</v>
      </c>
      <c r="D10" s="69" t="s">
        <v>252</v>
      </c>
      <c r="E10" s="69">
        <v>1093.75</v>
      </c>
    </row>
    <row r="11" spans="1:7" x14ac:dyDescent="0.25">
      <c r="A11" s="51">
        <v>9</v>
      </c>
      <c r="B11" s="48" t="s">
        <v>237</v>
      </c>
      <c r="C11" s="35" t="s">
        <v>20</v>
      </c>
      <c r="D11" s="69" t="s">
        <v>251</v>
      </c>
      <c r="E11" s="69">
        <v>125</v>
      </c>
    </row>
    <row r="12" spans="1:7" x14ac:dyDescent="0.25">
      <c r="A12" s="51">
        <v>10</v>
      </c>
      <c r="B12" s="48" t="s">
        <v>238</v>
      </c>
      <c r="C12" s="35" t="s">
        <v>20</v>
      </c>
      <c r="D12" s="69" t="s">
        <v>253</v>
      </c>
      <c r="E12" s="69">
        <v>4500</v>
      </c>
    </row>
    <row r="13" spans="1:7" x14ac:dyDescent="0.25">
      <c r="A13" s="51">
        <v>11</v>
      </c>
      <c r="B13" s="48" t="s">
        <v>205</v>
      </c>
      <c r="C13" s="35" t="s">
        <v>20</v>
      </c>
      <c r="D13" s="69" t="s">
        <v>254</v>
      </c>
      <c r="E13" s="69">
        <v>1437.5</v>
      </c>
    </row>
    <row r="14" spans="1:7" x14ac:dyDescent="0.25">
      <c r="A14" s="51">
        <v>12</v>
      </c>
      <c r="B14" s="48" t="s">
        <v>239</v>
      </c>
      <c r="C14" s="35" t="s">
        <v>20</v>
      </c>
      <c r="D14" s="69" t="s">
        <v>255</v>
      </c>
      <c r="E14" s="69">
        <v>875</v>
      </c>
    </row>
    <row r="15" spans="1:7" x14ac:dyDescent="0.25">
      <c r="A15" s="51">
        <v>13</v>
      </c>
      <c r="B15" s="48" t="s">
        <v>240</v>
      </c>
      <c r="C15" s="35" t="s">
        <v>20</v>
      </c>
      <c r="D15" s="69" t="s">
        <v>256</v>
      </c>
      <c r="E15" s="69">
        <v>218.75</v>
      </c>
    </row>
    <row r="16" spans="1:7" x14ac:dyDescent="0.25">
      <c r="A16" s="51">
        <v>14</v>
      </c>
      <c r="B16" s="42" t="s">
        <v>241</v>
      </c>
      <c r="C16" s="35" t="s">
        <v>20</v>
      </c>
      <c r="D16" s="69" t="s">
        <v>251</v>
      </c>
      <c r="E16" s="69">
        <v>125</v>
      </c>
    </row>
    <row r="17" spans="1:5" x14ac:dyDescent="0.25">
      <c r="A17" s="51">
        <v>15</v>
      </c>
      <c r="B17" s="42" t="s">
        <v>242</v>
      </c>
      <c r="C17" s="35" t="s">
        <v>20</v>
      </c>
      <c r="D17" s="69" t="s">
        <v>257</v>
      </c>
      <c r="E17" s="69">
        <v>531.25</v>
      </c>
    </row>
    <row r="18" spans="1:5" x14ac:dyDescent="0.25">
      <c r="A18" s="51">
        <v>16</v>
      </c>
      <c r="B18" s="48" t="s">
        <v>243</v>
      </c>
      <c r="C18" s="35" t="s">
        <v>20</v>
      </c>
      <c r="D18" s="69" t="s">
        <v>246</v>
      </c>
      <c r="E18" s="69">
        <v>250</v>
      </c>
    </row>
    <row r="19" spans="1:5" x14ac:dyDescent="0.25">
      <c r="A19" s="51">
        <v>17</v>
      </c>
      <c r="B19" s="48" t="s">
        <v>244</v>
      </c>
      <c r="C19" s="35" t="s">
        <v>20</v>
      </c>
      <c r="D19" s="69" t="s">
        <v>251</v>
      </c>
      <c r="E19" s="69">
        <v>125</v>
      </c>
    </row>
    <row r="20" spans="1:5" x14ac:dyDescent="0.25">
      <c r="A20" s="51">
        <v>18</v>
      </c>
      <c r="B20" s="42" t="s">
        <v>191</v>
      </c>
      <c r="C20" s="35" t="s">
        <v>20</v>
      </c>
      <c r="D20" s="69" t="s">
        <v>251</v>
      </c>
      <c r="E20" s="69">
        <v>125</v>
      </c>
    </row>
    <row r="21" spans="1:5" ht="94.5" x14ac:dyDescent="0.25">
      <c r="A21" s="42"/>
      <c r="B21" s="63"/>
      <c r="C21" s="189" t="s">
        <v>71</v>
      </c>
      <c r="D21" s="63"/>
      <c r="E21" s="63"/>
    </row>
    <row r="22" spans="1:5" x14ac:dyDescent="0.25">
      <c r="A22" s="42"/>
      <c r="B22" s="42"/>
      <c r="C22" s="234" t="s">
        <v>78</v>
      </c>
      <c r="D22" s="235"/>
      <c r="E22" s="49">
        <f>SUM(E3:E21)</f>
        <v>16593.75</v>
      </c>
    </row>
  </sheetData>
  <mergeCells count="2">
    <mergeCell ref="A1:G1"/>
    <mergeCell ref="C22:D22"/>
  </mergeCells>
  <pageMargins left="0.7" right="0.7" top="0.75" bottom="0.75" header="0.3" footer="0.3"/>
  <pageSetup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="110" zoomScaleNormal="110" workbookViewId="0">
      <selection sqref="A1:E1"/>
    </sheetView>
  </sheetViews>
  <sheetFormatPr defaultColWidth="9.140625" defaultRowHeight="15" x14ac:dyDescent="0.25"/>
  <cols>
    <col min="1" max="1" width="10" style="29" customWidth="1"/>
    <col min="2" max="2" width="31.85546875" style="29" customWidth="1"/>
    <col min="3" max="3" width="33.7109375" style="29" customWidth="1"/>
    <col min="4" max="4" width="19.5703125" style="29" customWidth="1"/>
    <col min="5" max="5" width="22" style="29" customWidth="1"/>
    <col min="6" max="16384" width="9.140625" style="29"/>
  </cols>
  <sheetData>
    <row r="1" spans="1:5" ht="37.5" customHeight="1" x14ac:dyDescent="0.25">
      <c r="A1" s="225" t="s">
        <v>92</v>
      </c>
      <c r="B1" s="225"/>
      <c r="C1" s="225"/>
      <c r="D1" s="225"/>
      <c r="E1" s="225"/>
    </row>
    <row r="2" spans="1:5" ht="27.75" customHeight="1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ht="19.5" customHeight="1" x14ac:dyDescent="0.25">
      <c r="A3" s="5">
        <v>1</v>
      </c>
      <c r="B3" s="3"/>
      <c r="C3" s="5" t="s">
        <v>31</v>
      </c>
      <c r="D3" s="5"/>
      <c r="E3" s="5"/>
    </row>
    <row r="4" spans="1:5" ht="50.25" customHeight="1" x14ac:dyDescent="0.25">
      <c r="A4" s="19">
        <v>2</v>
      </c>
      <c r="B4" s="26" t="s">
        <v>6</v>
      </c>
      <c r="C4" s="7" t="s">
        <v>32</v>
      </c>
      <c r="D4" s="19" t="s">
        <v>10</v>
      </c>
      <c r="E4" s="19">
        <v>0</v>
      </c>
    </row>
    <row r="5" spans="1:5" x14ac:dyDescent="0.25">
      <c r="A5" s="5"/>
      <c r="B5" s="3"/>
      <c r="C5" s="13" t="s">
        <v>4</v>
      </c>
      <c r="D5" s="13" t="s">
        <v>17</v>
      </c>
      <c r="E5" s="14">
        <f>SUM(E3:E4)</f>
        <v>0</v>
      </c>
    </row>
  </sheetData>
  <mergeCells count="1">
    <mergeCell ref="A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3" zoomScale="102" workbookViewId="0">
      <selection activeCell="J13" sqref="J13"/>
    </sheetView>
  </sheetViews>
  <sheetFormatPr defaultColWidth="9.140625" defaultRowHeight="15" x14ac:dyDescent="0.25"/>
  <cols>
    <col min="1" max="1" width="8" style="29" customWidth="1"/>
    <col min="2" max="2" width="31.28515625" style="29" customWidth="1"/>
    <col min="3" max="3" width="19" style="29" customWidth="1"/>
    <col min="4" max="4" width="21" style="55" customWidth="1"/>
    <col min="5" max="5" width="21.140625" style="50" customWidth="1"/>
    <col min="6" max="16384" width="9.140625" style="29"/>
  </cols>
  <sheetData>
    <row r="1" spans="1:5" ht="49.5" customHeight="1" x14ac:dyDescent="0.25">
      <c r="A1" s="236" t="s">
        <v>93</v>
      </c>
      <c r="B1" s="237"/>
      <c r="C1" s="237"/>
      <c r="D1" s="237"/>
      <c r="E1" s="237"/>
    </row>
    <row r="2" spans="1:5" ht="47.25" x14ac:dyDescent="0.25">
      <c r="A2" s="168" t="s">
        <v>0</v>
      </c>
      <c r="B2" s="169" t="s">
        <v>3</v>
      </c>
      <c r="C2" s="170" t="s">
        <v>9</v>
      </c>
      <c r="D2" s="65" t="s">
        <v>1</v>
      </c>
      <c r="E2" s="66" t="s">
        <v>11</v>
      </c>
    </row>
    <row r="3" spans="1:5" ht="15.75" x14ac:dyDescent="0.25">
      <c r="A3" s="85">
        <v>1</v>
      </c>
      <c r="B3" s="83" t="s">
        <v>141</v>
      </c>
      <c r="C3" s="188" t="s">
        <v>18</v>
      </c>
      <c r="D3" s="69" t="s">
        <v>218</v>
      </c>
      <c r="E3" s="69">
        <v>600</v>
      </c>
    </row>
    <row r="4" spans="1:5" ht="15.75" x14ac:dyDescent="0.25">
      <c r="A4" s="85">
        <v>2</v>
      </c>
      <c r="B4" s="83" t="s">
        <v>150</v>
      </c>
      <c r="C4" s="188" t="s">
        <v>18</v>
      </c>
      <c r="D4" s="69" t="s">
        <v>219</v>
      </c>
      <c r="E4" s="69">
        <v>1300</v>
      </c>
    </row>
    <row r="5" spans="1:5" ht="15.75" x14ac:dyDescent="0.25">
      <c r="A5" s="85">
        <v>3</v>
      </c>
      <c r="B5" s="83" t="s">
        <v>151</v>
      </c>
      <c r="C5" s="188" t="s">
        <v>18</v>
      </c>
      <c r="D5" s="69" t="s">
        <v>220</v>
      </c>
      <c r="E5" s="69">
        <v>1100</v>
      </c>
    </row>
    <row r="6" spans="1:5" ht="15.75" x14ac:dyDescent="0.25">
      <c r="A6" s="85">
        <v>4</v>
      </c>
      <c r="B6" s="83" t="s">
        <v>154</v>
      </c>
      <c r="C6" s="188" t="s">
        <v>18</v>
      </c>
      <c r="D6" s="69" t="s">
        <v>218</v>
      </c>
      <c r="E6" s="69">
        <v>600</v>
      </c>
    </row>
    <row r="7" spans="1:5" ht="15.75" x14ac:dyDescent="0.25">
      <c r="A7" s="85">
        <v>5</v>
      </c>
      <c r="B7" s="83" t="s">
        <v>124</v>
      </c>
      <c r="C7" s="188" t="s">
        <v>18</v>
      </c>
      <c r="D7" s="69" t="s">
        <v>220</v>
      </c>
      <c r="E7" s="69">
        <v>1100</v>
      </c>
    </row>
    <row r="8" spans="1:5" ht="15.75" x14ac:dyDescent="0.25">
      <c r="A8" s="85">
        <v>6</v>
      </c>
      <c r="B8" s="83" t="s">
        <v>120</v>
      </c>
      <c r="C8" s="188" t="s">
        <v>18</v>
      </c>
      <c r="D8" s="69" t="s">
        <v>221</v>
      </c>
      <c r="E8" s="69">
        <v>1800</v>
      </c>
    </row>
    <row r="9" spans="1:5" ht="15.75" x14ac:dyDescent="0.25">
      <c r="A9" s="85">
        <v>7</v>
      </c>
      <c r="B9" s="83" t="s">
        <v>175</v>
      </c>
      <c r="C9" s="188" t="s">
        <v>18</v>
      </c>
      <c r="D9" s="69" t="s">
        <v>218</v>
      </c>
      <c r="E9" s="69">
        <v>600</v>
      </c>
    </row>
    <row r="10" spans="1:5" ht="15.75" x14ac:dyDescent="0.25">
      <c r="A10" s="85">
        <v>8</v>
      </c>
      <c r="B10" s="83" t="s">
        <v>156</v>
      </c>
      <c r="C10" s="188" t="s">
        <v>18</v>
      </c>
      <c r="D10" s="69" t="s">
        <v>222</v>
      </c>
      <c r="E10" s="69">
        <v>2300</v>
      </c>
    </row>
    <row r="11" spans="1:5" ht="15.75" x14ac:dyDescent="0.25">
      <c r="A11" s="85">
        <v>9</v>
      </c>
      <c r="B11" s="205" t="s">
        <v>119</v>
      </c>
      <c r="C11" s="188" t="s">
        <v>18</v>
      </c>
      <c r="D11" s="69" t="s">
        <v>223</v>
      </c>
      <c r="E11" s="69">
        <v>1600</v>
      </c>
    </row>
    <row r="12" spans="1:5" ht="15.75" x14ac:dyDescent="0.25">
      <c r="A12" s="85">
        <v>10</v>
      </c>
      <c r="B12" s="83" t="s">
        <v>128</v>
      </c>
      <c r="C12" s="188" t="s">
        <v>18</v>
      </c>
      <c r="D12" s="69" t="s">
        <v>224</v>
      </c>
      <c r="E12" s="69">
        <v>1000</v>
      </c>
    </row>
    <row r="13" spans="1:5" ht="15.75" x14ac:dyDescent="0.25">
      <c r="A13" s="85">
        <v>11</v>
      </c>
      <c r="B13" s="83" t="s">
        <v>212</v>
      </c>
      <c r="C13" s="188" t="s">
        <v>18</v>
      </c>
      <c r="D13" s="69" t="s">
        <v>225</v>
      </c>
      <c r="E13" s="69">
        <v>3100</v>
      </c>
    </row>
    <row r="14" spans="1:5" ht="15.75" x14ac:dyDescent="0.25">
      <c r="A14" s="85">
        <v>12</v>
      </c>
      <c r="B14" s="83" t="s">
        <v>213</v>
      </c>
      <c r="C14" s="188" t="s">
        <v>18</v>
      </c>
      <c r="D14" s="69" t="s">
        <v>226</v>
      </c>
      <c r="E14" s="69">
        <v>500</v>
      </c>
    </row>
    <row r="15" spans="1:5" ht="15.75" x14ac:dyDescent="0.25">
      <c r="A15" s="85">
        <v>13</v>
      </c>
      <c r="B15" s="83" t="s">
        <v>214</v>
      </c>
      <c r="C15" s="188" t="s">
        <v>18</v>
      </c>
      <c r="D15" s="69" t="s">
        <v>218</v>
      </c>
      <c r="E15" s="69">
        <v>600</v>
      </c>
    </row>
    <row r="16" spans="1:5" ht="15.75" x14ac:dyDescent="0.25">
      <c r="A16" s="85">
        <v>14</v>
      </c>
      <c r="B16" s="205" t="s">
        <v>215</v>
      </c>
      <c r="C16" s="188" t="s">
        <v>18</v>
      </c>
      <c r="D16" s="69" t="s">
        <v>227</v>
      </c>
      <c r="E16" s="69">
        <v>100</v>
      </c>
    </row>
    <row r="17" spans="1:5" ht="15.75" x14ac:dyDescent="0.25">
      <c r="A17" s="85">
        <v>15</v>
      </c>
      <c r="B17" s="83" t="s">
        <v>216</v>
      </c>
      <c r="C17" s="188" t="s">
        <v>18</v>
      </c>
      <c r="D17" s="69" t="s">
        <v>220</v>
      </c>
      <c r="E17" s="69">
        <v>1100</v>
      </c>
    </row>
    <row r="18" spans="1:5" ht="15.75" x14ac:dyDescent="0.25">
      <c r="A18" s="85">
        <v>16</v>
      </c>
      <c r="B18" s="83" t="s">
        <v>217</v>
      </c>
      <c r="C18" s="188" t="s">
        <v>18</v>
      </c>
      <c r="D18" s="69" t="s">
        <v>228</v>
      </c>
      <c r="E18" s="69">
        <v>200</v>
      </c>
    </row>
    <row r="19" spans="1:5" ht="78.75" x14ac:dyDescent="0.25">
      <c r="A19" s="142"/>
      <c r="B19" s="63" t="s">
        <v>16</v>
      </c>
      <c r="C19" s="173" t="s">
        <v>32</v>
      </c>
      <c r="D19" s="158"/>
      <c r="E19" s="159"/>
    </row>
    <row r="20" spans="1:5" ht="15.75" x14ac:dyDescent="0.25">
      <c r="A20" s="3"/>
      <c r="B20" s="3"/>
      <c r="C20" s="81"/>
      <c r="D20" s="38" t="s">
        <v>17</v>
      </c>
      <c r="E20" s="49">
        <f>SUM(E3:E19)</f>
        <v>17600</v>
      </c>
    </row>
    <row r="21" spans="1:5" x14ac:dyDescent="0.25">
      <c r="D21" s="80"/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9" zoomScale="118" zoomScaleNormal="118" workbookViewId="0">
      <selection activeCell="G6" sqref="G6"/>
    </sheetView>
  </sheetViews>
  <sheetFormatPr defaultColWidth="9" defaultRowHeight="15.75" x14ac:dyDescent="0.25"/>
  <cols>
    <col min="1" max="1" width="8.85546875" style="54" customWidth="1"/>
    <col min="2" max="2" width="29.28515625" style="56" customWidth="1"/>
    <col min="3" max="3" width="36.140625" style="54" customWidth="1"/>
    <col min="4" max="4" width="30.85546875" style="56" customWidth="1"/>
    <col min="5" max="5" width="23" style="54" customWidth="1"/>
    <col min="6" max="16384" width="9" style="54"/>
  </cols>
  <sheetData>
    <row r="1" spans="1:5" ht="39.75" customHeight="1" x14ac:dyDescent="0.25">
      <c r="A1" s="238" t="s">
        <v>94</v>
      </c>
      <c r="B1" s="238"/>
      <c r="C1" s="238"/>
      <c r="D1" s="238"/>
      <c r="E1" s="238"/>
    </row>
    <row r="2" spans="1:5" ht="31.5" x14ac:dyDescent="0.25">
      <c r="A2" s="136" t="s">
        <v>0</v>
      </c>
      <c r="B2" s="135" t="s">
        <v>3</v>
      </c>
      <c r="C2" s="136" t="s">
        <v>9</v>
      </c>
      <c r="D2" s="136" t="s">
        <v>1</v>
      </c>
      <c r="E2" s="137" t="s">
        <v>11</v>
      </c>
    </row>
    <row r="3" spans="1:5" ht="46.15" customHeight="1" x14ac:dyDescent="0.25">
      <c r="A3" s="167">
        <v>1</v>
      </c>
      <c r="B3" s="186" t="s">
        <v>200</v>
      </c>
      <c r="C3" s="143" t="s">
        <v>70</v>
      </c>
      <c r="D3" s="187" t="s">
        <v>206</v>
      </c>
      <c r="E3" s="187">
        <v>10200</v>
      </c>
    </row>
    <row r="4" spans="1:5" ht="46.15" customHeight="1" x14ac:dyDescent="0.25">
      <c r="A4" s="167">
        <v>2</v>
      </c>
      <c r="B4" s="186" t="s">
        <v>201</v>
      </c>
      <c r="C4" s="143" t="s">
        <v>70</v>
      </c>
      <c r="D4" s="187" t="s">
        <v>210</v>
      </c>
      <c r="E4" s="187">
        <v>25210</v>
      </c>
    </row>
    <row r="5" spans="1:5" ht="46.15" customHeight="1" x14ac:dyDescent="0.25">
      <c r="A5" s="167">
        <v>3</v>
      </c>
      <c r="B5" s="186" t="s">
        <v>202</v>
      </c>
      <c r="C5" s="143" t="s">
        <v>70</v>
      </c>
      <c r="D5" s="187" t="s">
        <v>207</v>
      </c>
      <c r="E5" s="187">
        <v>1400</v>
      </c>
    </row>
    <row r="6" spans="1:5" ht="46.15" customHeight="1" x14ac:dyDescent="0.25">
      <c r="A6" s="167">
        <v>4</v>
      </c>
      <c r="B6" s="186" t="s">
        <v>203</v>
      </c>
      <c r="C6" s="143" t="s">
        <v>70</v>
      </c>
      <c r="D6" s="187" t="s">
        <v>211</v>
      </c>
      <c r="E6" s="187">
        <v>875</v>
      </c>
    </row>
    <row r="7" spans="1:5" ht="46.15" customHeight="1" x14ac:dyDescent="0.25">
      <c r="A7" s="167">
        <v>5</v>
      </c>
      <c r="B7" s="186" t="s">
        <v>204</v>
      </c>
      <c r="C7" s="143" t="s">
        <v>70</v>
      </c>
      <c r="D7" s="187" t="s">
        <v>209</v>
      </c>
      <c r="E7" s="187">
        <v>10575</v>
      </c>
    </row>
    <row r="8" spans="1:5" ht="46.15" customHeight="1" x14ac:dyDescent="0.25">
      <c r="A8" s="167">
        <v>6</v>
      </c>
      <c r="B8" s="186" t="s">
        <v>205</v>
      </c>
      <c r="C8" s="143" t="s">
        <v>70</v>
      </c>
      <c r="D8" s="187" t="s">
        <v>208</v>
      </c>
      <c r="E8" s="187">
        <v>1800</v>
      </c>
    </row>
    <row r="9" spans="1:5" x14ac:dyDescent="0.25">
      <c r="A9" s="162"/>
      <c r="B9" s="107" t="s">
        <v>6</v>
      </c>
      <c r="C9" s="52"/>
      <c r="D9" s="107"/>
      <c r="E9" s="109"/>
    </row>
    <row r="10" spans="1:5" x14ac:dyDescent="0.25">
      <c r="A10" s="35"/>
      <c r="B10" s="95"/>
      <c r="C10" s="45"/>
      <c r="D10" s="25" t="s">
        <v>4</v>
      </c>
      <c r="E10" s="39">
        <f>SUM(E3:E9)</f>
        <v>50060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K7" sqref="K7"/>
    </sheetView>
  </sheetViews>
  <sheetFormatPr defaultColWidth="9.140625" defaultRowHeight="15" x14ac:dyDescent="0.25"/>
  <cols>
    <col min="1" max="1" width="9.140625" style="29"/>
    <col min="2" max="2" width="28.5703125" style="29" customWidth="1"/>
    <col min="3" max="3" width="37" style="29" customWidth="1"/>
    <col min="4" max="4" width="22.42578125" style="29" customWidth="1"/>
    <col min="5" max="5" width="22.28515625" style="29" customWidth="1"/>
    <col min="6" max="7" width="9.140625" style="29" hidden="1" customWidth="1"/>
    <col min="8" max="16384" width="9.140625" style="29"/>
  </cols>
  <sheetData>
    <row r="1" spans="1:7" ht="34.5" customHeight="1" x14ac:dyDescent="0.25">
      <c r="A1" s="215" t="s">
        <v>95</v>
      </c>
      <c r="B1" s="216"/>
      <c r="C1" s="216"/>
      <c r="D1" s="216"/>
      <c r="E1" s="216"/>
      <c r="F1" s="216"/>
      <c r="G1" s="216"/>
    </row>
    <row r="2" spans="1:7" ht="31.5" customHeight="1" x14ac:dyDescent="0.25">
      <c r="A2" s="180" t="s">
        <v>0</v>
      </c>
      <c r="B2" s="4" t="s">
        <v>3</v>
      </c>
      <c r="C2" s="180" t="s">
        <v>9</v>
      </c>
      <c r="D2" s="38" t="s">
        <v>1</v>
      </c>
      <c r="E2" s="151" t="s">
        <v>11</v>
      </c>
      <c r="F2" s="3"/>
      <c r="G2" s="3"/>
    </row>
    <row r="3" spans="1:7" ht="20.25" customHeight="1" x14ac:dyDescent="0.25">
      <c r="A3" s="5">
        <v>1</v>
      </c>
      <c r="B3" s="6" t="s">
        <v>117</v>
      </c>
      <c r="C3" s="5" t="s">
        <v>20</v>
      </c>
      <c r="D3" s="23" t="s">
        <v>157</v>
      </c>
      <c r="E3" s="16">
        <v>187.5</v>
      </c>
      <c r="F3" s="3"/>
      <c r="G3" s="3"/>
    </row>
    <row r="4" spans="1:7" ht="20.25" customHeight="1" x14ac:dyDescent="0.25">
      <c r="A4" s="5">
        <v>2</v>
      </c>
      <c r="B4" s="6" t="s">
        <v>197</v>
      </c>
      <c r="C4" s="5" t="s">
        <v>20</v>
      </c>
      <c r="D4" s="23" t="s">
        <v>198</v>
      </c>
      <c r="E4" s="16">
        <v>1687.5</v>
      </c>
      <c r="F4" s="3"/>
      <c r="G4" s="3"/>
    </row>
    <row r="5" spans="1:7" ht="20.25" customHeight="1" x14ac:dyDescent="0.25">
      <c r="A5" s="5">
        <v>3</v>
      </c>
      <c r="B5" s="6" t="s">
        <v>183</v>
      </c>
      <c r="C5" s="5" t="s">
        <v>20</v>
      </c>
      <c r="D5" s="23" t="s">
        <v>158</v>
      </c>
      <c r="E5" s="16">
        <v>50</v>
      </c>
      <c r="F5" s="3"/>
      <c r="G5" s="3"/>
    </row>
    <row r="6" spans="1:7" ht="20.25" customHeight="1" x14ac:dyDescent="0.25">
      <c r="A6" s="5">
        <v>4</v>
      </c>
      <c r="B6" s="6" t="s">
        <v>127</v>
      </c>
      <c r="C6" s="5" t="s">
        <v>20</v>
      </c>
      <c r="D6" s="150" t="s">
        <v>158</v>
      </c>
      <c r="E6" s="16">
        <v>50</v>
      </c>
      <c r="F6" s="3"/>
      <c r="G6" s="3"/>
    </row>
    <row r="7" spans="1:7" ht="45.75" customHeight="1" x14ac:dyDescent="0.25">
      <c r="A7" s="5"/>
      <c r="B7" s="3" t="s">
        <v>5</v>
      </c>
      <c r="C7" s="17" t="s">
        <v>27</v>
      </c>
      <c r="D7" s="13"/>
      <c r="E7" s="14"/>
      <c r="F7" s="3"/>
      <c r="G7" s="3"/>
    </row>
    <row r="8" spans="1:7" ht="30" customHeight="1" x14ac:dyDescent="0.25">
      <c r="A8" s="5"/>
      <c r="B8" s="3"/>
      <c r="C8" s="13"/>
      <c r="D8" s="38" t="s">
        <v>17</v>
      </c>
      <c r="E8" s="39">
        <f>SUM(E3:E7)</f>
        <v>1975</v>
      </c>
      <c r="F8" s="3"/>
      <c r="G8" s="3"/>
    </row>
    <row r="9" spans="1:7" hidden="1" x14ac:dyDescent="0.25">
      <c r="A9" s="8"/>
      <c r="B9" s="9"/>
      <c r="C9" s="9"/>
      <c r="D9" s="9"/>
      <c r="E9" s="9"/>
      <c r="F9" s="3"/>
      <c r="G9" s="3"/>
    </row>
    <row r="10" spans="1:7" hidden="1" x14ac:dyDescent="0.25">
      <c r="A10" s="8"/>
      <c r="B10" s="9"/>
      <c r="C10" s="9"/>
      <c r="D10" s="9"/>
      <c r="E10" s="9"/>
      <c r="F10" s="3"/>
      <c r="G10" s="3"/>
    </row>
    <row r="11" spans="1:7" x14ac:dyDescent="0.25">
      <c r="A11" s="10"/>
      <c r="B11" s="11"/>
      <c r="C11" s="11"/>
      <c r="D11" s="11"/>
      <c r="E11" s="11"/>
      <c r="F11" s="2"/>
      <c r="G11" s="2"/>
    </row>
    <row r="12" spans="1:7" x14ac:dyDescent="0.25">
      <c r="A12" s="10"/>
      <c r="B12" s="11"/>
      <c r="C12" s="11"/>
      <c r="D12" s="11"/>
      <c r="E12" s="11"/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Normal="100" workbookViewId="0">
      <selection activeCell="J7" sqref="J7"/>
    </sheetView>
  </sheetViews>
  <sheetFormatPr defaultColWidth="9.140625" defaultRowHeight="15.75" x14ac:dyDescent="0.25"/>
  <cols>
    <col min="1" max="1" width="9.140625" style="54"/>
    <col min="2" max="2" width="34.5703125" style="54" customWidth="1"/>
    <col min="3" max="3" width="29.42578125" style="54" customWidth="1"/>
    <col min="4" max="4" width="22.85546875" style="54" customWidth="1"/>
    <col min="5" max="5" width="20.7109375" style="54" customWidth="1"/>
    <col min="6" max="7" width="9.140625" style="54" hidden="1" customWidth="1"/>
    <col min="8" max="16384" width="9.140625" style="54"/>
  </cols>
  <sheetData>
    <row r="1" spans="1:10" ht="37.5" customHeight="1" x14ac:dyDescent="0.25">
      <c r="A1" s="232" t="s">
        <v>96</v>
      </c>
      <c r="B1" s="233"/>
      <c r="C1" s="233"/>
      <c r="D1" s="233"/>
      <c r="E1" s="233"/>
      <c r="F1" s="233"/>
      <c r="G1" s="233"/>
    </row>
    <row r="2" spans="1:10" ht="30.75" customHeight="1" x14ac:dyDescent="0.25">
      <c r="A2" s="37" t="s">
        <v>0</v>
      </c>
      <c r="B2" s="40" t="s">
        <v>3</v>
      </c>
      <c r="C2" s="37" t="s">
        <v>9</v>
      </c>
      <c r="D2" s="37" t="s">
        <v>1</v>
      </c>
      <c r="E2" s="41" t="s">
        <v>11</v>
      </c>
      <c r="F2" s="42"/>
      <c r="G2" s="42"/>
    </row>
    <row r="3" spans="1:10" ht="21" customHeight="1" x14ac:dyDescent="0.25">
      <c r="A3" s="35">
        <v>1</v>
      </c>
      <c r="B3" s="42" t="s">
        <v>189</v>
      </c>
      <c r="C3" s="35" t="s">
        <v>2</v>
      </c>
      <c r="D3" s="38" t="s">
        <v>140</v>
      </c>
      <c r="E3" s="39">
        <v>25</v>
      </c>
      <c r="F3" s="42"/>
      <c r="G3" s="42"/>
    </row>
    <row r="4" spans="1:10" ht="18.75" customHeight="1" x14ac:dyDescent="0.25">
      <c r="A4" s="35">
        <v>2</v>
      </c>
      <c r="B4" s="42" t="s">
        <v>131</v>
      </c>
      <c r="C4" s="35" t="s">
        <v>2</v>
      </c>
      <c r="D4" s="38" t="s">
        <v>168</v>
      </c>
      <c r="E4" s="39">
        <v>150</v>
      </c>
      <c r="F4" s="42"/>
      <c r="G4" s="42"/>
      <c r="J4" s="54" t="s">
        <v>14</v>
      </c>
    </row>
    <row r="5" spans="1:10" ht="19.5" customHeight="1" x14ac:dyDescent="0.25">
      <c r="A5" s="35">
        <v>3</v>
      </c>
      <c r="B5" s="42" t="s">
        <v>120</v>
      </c>
      <c r="C5" s="35" t="s">
        <v>2</v>
      </c>
      <c r="D5" s="38" t="s">
        <v>194</v>
      </c>
      <c r="E5" s="39">
        <v>225</v>
      </c>
      <c r="F5" s="42"/>
      <c r="G5" s="42"/>
    </row>
    <row r="6" spans="1:10" ht="18.75" customHeight="1" x14ac:dyDescent="0.25">
      <c r="A6" s="35">
        <v>4</v>
      </c>
      <c r="B6" s="42" t="s">
        <v>190</v>
      </c>
      <c r="C6" s="35" t="s">
        <v>2</v>
      </c>
      <c r="D6" s="38" t="s">
        <v>180</v>
      </c>
      <c r="E6" s="39">
        <v>87.5</v>
      </c>
      <c r="F6" s="42"/>
      <c r="G6" s="42"/>
    </row>
    <row r="7" spans="1:10" ht="18.75" customHeight="1" x14ac:dyDescent="0.25">
      <c r="A7" s="35">
        <v>5</v>
      </c>
      <c r="B7" s="42" t="s">
        <v>191</v>
      </c>
      <c r="C7" s="35" t="s">
        <v>2</v>
      </c>
      <c r="D7" s="38" t="s">
        <v>169</v>
      </c>
      <c r="E7" s="39">
        <v>62.5</v>
      </c>
      <c r="F7" s="42"/>
      <c r="G7" s="42"/>
    </row>
    <row r="8" spans="1:10" ht="18.75" customHeight="1" x14ac:dyDescent="0.25">
      <c r="A8" s="35">
        <v>6</v>
      </c>
      <c r="B8" s="42" t="s">
        <v>192</v>
      </c>
      <c r="C8" s="35" t="s">
        <v>2</v>
      </c>
      <c r="D8" s="38" t="s">
        <v>195</v>
      </c>
      <c r="E8" s="39">
        <v>96</v>
      </c>
      <c r="F8" s="42"/>
      <c r="G8" s="42"/>
    </row>
    <row r="9" spans="1:10" ht="18.75" customHeight="1" x14ac:dyDescent="0.25">
      <c r="A9" s="35">
        <v>7</v>
      </c>
      <c r="B9" s="42" t="s">
        <v>156</v>
      </c>
      <c r="C9" s="35" t="s">
        <v>2</v>
      </c>
      <c r="D9" s="185" t="s">
        <v>196</v>
      </c>
      <c r="E9" s="39">
        <v>237.5</v>
      </c>
      <c r="F9" s="42"/>
      <c r="G9" s="42"/>
    </row>
    <row r="10" spans="1:10" ht="18.75" customHeight="1" x14ac:dyDescent="0.25">
      <c r="A10" s="35">
        <v>8</v>
      </c>
      <c r="B10" s="42" t="s">
        <v>154</v>
      </c>
      <c r="C10" s="35" t="s">
        <v>2</v>
      </c>
      <c r="D10" s="38" t="s">
        <v>184</v>
      </c>
      <c r="E10" s="39">
        <v>100</v>
      </c>
      <c r="F10" s="42"/>
      <c r="G10" s="42"/>
    </row>
    <row r="11" spans="1:10" ht="18.75" customHeight="1" x14ac:dyDescent="0.25">
      <c r="A11" s="35">
        <v>9</v>
      </c>
      <c r="B11" s="42" t="s">
        <v>193</v>
      </c>
      <c r="C11" s="35" t="s">
        <v>2</v>
      </c>
      <c r="D11" s="38" t="s">
        <v>157</v>
      </c>
      <c r="E11" s="39">
        <v>37.5</v>
      </c>
      <c r="F11" s="42"/>
      <c r="G11" s="42"/>
    </row>
    <row r="12" spans="1:10" ht="53.25" customHeight="1" x14ac:dyDescent="0.25">
      <c r="A12" s="35">
        <v>10</v>
      </c>
      <c r="B12" s="42" t="s">
        <v>16</v>
      </c>
      <c r="C12" s="44" t="s">
        <v>44</v>
      </c>
      <c r="D12" s="44" t="s">
        <v>55</v>
      </c>
      <c r="E12" s="37"/>
      <c r="F12" s="42"/>
      <c r="G12" s="42"/>
    </row>
    <row r="13" spans="1:10" ht="30" customHeight="1" x14ac:dyDescent="0.25">
      <c r="A13" s="35"/>
      <c r="B13" s="42"/>
      <c r="C13" s="239" t="s">
        <v>4</v>
      </c>
      <c r="D13" s="240"/>
      <c r="E13" s="46">
        <f>SUM(E3:E12)</f>
        <v>1021</v>
      </c>
      <c r="F13" s="42"/>
      <c r="G13" s="42"/>
    </row>
    <row r="14" spans="1:10" ht="15" hidden="1" customHeight="1" x14ac:dyDescent="0.25">
      <c r="A14" s="35"/>
      <c r="B14" s="42"/>
      <c r="C14" s="35"/>
      <c r="D14" s="37"/>
      <c r="E14" s="43"/>
      <c r="F14" s="42"/>
      <c r="G14" s="42"/>
    </row>
    <row r="15" spans="1:10" ht="15" hidden="1" customHeight="1" x14ac:dyDescent="0.25">
      <c r="A15" s="35"/>
      <c r="B15" s="42"/>
      <c r="C15" s="44"/>
      <c r="D15" s="37"/>
      <c r="E15" s="43"/>
      <c r="F15" s="42"/>
      <c r="G15" s="42"/>
    </row>
  </sheetData>
  <mergeCells count="2">
    <mergeCell ref="A1:G1"/>
    <mergeCell ref="C13:D13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E13" sqref="E13"/>
    </sheetView>
  </sheetViews>
  <sheetFormatPr defaultColWidth="9.140625" defaultRowHeight="15" x14ac:dyDescent="0.25"/>
  <cols>
    <col min="1" max="1" width="9.140625" style="29"/>
    <col min="2" max="2" width="32.85546875" style="29" customWidth="1"/>
    <col min="3" max="3" width="25" style="29" customWidth="1"/>
    <col min="4" max="4" width="20.5703125" style="29" customWidth="1"/>
    <col min="5" max="5" width="20.7109375" style="29" customWidth="1"/>
    <col min="6" max="7" width="9.140625" style="29" hidden="1" customWidth="1"/>
    <col min="8" max="16384" width="9.140625" style="29"/>
  </cols>
  <sheetData>
    <row r="1" spans="1:7" ht="33.75" customHeight="1" x14ac:dyDescent="0.25">
      <c r="A1" s="215" t="s">
        <v>97</v>
      </c>
      <c r="B1" s="216"/>
      <c r="C1" s="216"/>
      <c r="D1" s="216"/>
      <c r="E1" s="216"/>
      <c r="F1" s="216"/>
      <c r="G1" s="216"/>
    </row>
    <row r="2" spans="1:7" ht="30.75" customHeight="1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  <c r="F2" s="3"/>
      <c r="G2" s="3"/>
    </row>
    <row r="3" spans="1:7" ht="19.5" customHeight="1" x14ac:dyDescent="0.25">
      <c r="A3" s="5">
        <v>1</v>
      </c>
      <c r="B3" s="3" t="s">
        <v>188</v>
      </c>
      <c r="C3" s="5" t="s">
        <v>2</v>
      </c>
      <c r="D3" s="36"/>
      <c r="E3" s="36"/>
      <c r="F3" s="3"/>
      <c r="G3" s="3"/>
    </row>
    <row r="4" spans="1:7" ht="42" customHeight="1" x14ac:dyDescent="0.25">
      <c r="A4" s="5">
        <v>2</v>
      </c>
      <c r="B4" s="3" t="s">
        <v>5</v>
      </c>
      <c r="C4" s="12" t="s">
        <v>46</v>
      </c>
      <c r="D4" s="5" t="s">
        <v>10</v>
      </c>
      <c r="E4" s="5">
        <v>0</v>
      </c>
      <c r="F4" s="3"/>
      <c r="G4" s="3"/>
    </row>
    <row r="5" spans="1:7" ht="26.25" customHeight="1" x14ac:dyDescent="0.25">
      <c r="A5" s="5"/>
      <c r="B5" s="3"/>
      <c r="C5" s="13" t="s">
        <v>4</v>
      </c>
      <c r="D5" s="23" t="s">
        <v>17</v>
      </c>
      <c r="E5" s="36">
        <f>SUM(E3:E4)</f>
        <v>0</v>
      </c>
      <c r="F5" s="3"/>
      <c r="G5" s="3"/>
    </row>
    <row r="6" spans="1:7" hidden="1" x14ac:dyDescent="0.25">
      <c r="A6" s="21"/>
      <c r="B6" s="22"/>
      <c r="C6" s="22"/>
      <c r="D6" s="22"/>
      <c r="E6" s="22"/>
      <c r="F6" s="3"/>
      <c r="G6" s="3"/>
    </row>
    <row r="7" spans="1:7" x14ac:dyDescent="0.25">
      <c r="A7" s="8"/>
      <c r="B7" s="9"/>
      <c r="C7" s="9"/>
      <c r="D7" s="9"/>
      <c r="E7" s="9"/>
    </row>
    <row r="8" spans="1:7" x14ac:dyDescent="0.25">
      <c r="A8" s="8"/>
      <c r="B8" s="9"/>
      <c r="C8" s="9"/>
      <c r="D8" s="9"/>
      <c r="E8" s="9"/>
    </row>
    <row r="9" spans="1:7" x14ac:dyDescent="0.25">
      <c r="A9" s="32"/>
      <c r="B9" s="32"/>
      <c r="C9" s="32"/>
      <c r="D9" s="32"/>
      <c r="E9" s="32"/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B21" sqref="B21"/>
    </sheetView>
  </sheetViews>
  <sheetFormatPr defaultColWidth="9.140625" defaultRowHeight="15" x14ac:dyDescent="0.25"/>
  <cols>
    <col min="1" max="1" width="9.140625" style="29"/>
    <col min="2" max="2" width="37.85546875" style="29" customWidth="1"/>
    <col min="3" max="3" width="24.85546875" style="29" customWidth="1"/>
    <col min="4" max="4" width="21.140625" style="29" customWidth="1"/>
    <col min="5" max="5" width="20.7109375" style="29" customWidth="1"/>
    <col min="6" max="7" width="9.140625" style="29" hidden="1" customWidth="1"/>
    <col min="8" max="16384" width="9.140625" style="29"/>
  </cols>
  <sheetData>
    <row r="1" spans="1:7" ht="34.5" customHeight="1" x14ac:dyDescent="0.25">
      <c r="A1" s="215" t="s">
        <v>80</v>
      </c>
      <c r="B1" s="216"/>
      <c r="C1" s="216"/>
      <c r="D1" s="216"/>
      <c r="E1" s="216"/>
      <c r="F1" s="216"/>
      <c r="G1" s="216"/>
    </row>
    <row r="2" spans="1:7" ht="28.5" customHeight="1" x14ac:dyDescent="0.25">
      <c r="A2" s="98" t="s">
        <v>0</v>
      </c>
      <c r="B2" s="68" t="s">
        <v>3</v>
      </c>
      <c r="C2" s="67" t="s">
        <v>7</v>
      </c>
      <c r="D2" s="67" t="s">
        <v>1</v>
      </c>
      <c r="E2" s="74" t="s">
        <v>11</v>
      </c>
      <c r="F2" s="3"/>
      <c r="G2" s="3"/>
    </row>
    <row r="3" spans="1:7" ht="28.5" customHeight="1" x14ac:dyDescent="0.25">
      <c r="A3" s="98">
        <v>1</v>
      </c>
      <c r="B3" s="83" t="s">
        <v>312</v>
      </c>
      <c r="C3" s="35" t="s">
        <v>2</v>
      </c>
      <c r="D3" s="69" t="s">
        <v>314</v>
      </c>
      <c r="E3" s="69">
        <v>7200</v>
      </c>
      <c r="F3" s="70"/>
      <c r="G3" s="3"/>
    </row>
    <row r="4" spans="1:7" ht="28.5" customHeight="1" x14ac:dyDescent="0.25">
      <c r="A4" s="98">
        <v>2</v>
      </c>
      <c r="B4" s="83" t="s">
        <v>130</v>
      </c>
      <c r="C4" s="35" t="s">
        <v>2</v>
      </c>
      <c r="D4" s="69" t="s">
        <v>222</v>
      </c>
      <c r="E4" s="69">
        <v>282.5</v>
      </c>
      <c r="F4" s="70"/>
      <c r="G4" s="3"/>
    </row>
    <row r="5" spans="1:7" ht="45" customHeight="1" x14ac:dyDescent="0.25">
      <c r="A5" s="64">
        <v>3</v>
      </c>
      <c r="B5" s="63" t="s">
        <v>5</v>
      </c>
      <c r="C5" s="52" t="s">
        <v>45</v>
      </c>
      <c r="D5" s="75" t="s">
        <v>10</v>
      </c>
      <c r="E5" s="75">
        <v>0</v>
      </c>
      <c r="F5" s="3"/>
      <c r="G5" s="3"/>
    </row>
    <row r="6" spans="1:7" ht="27.75" customHeight="1" x14ac:dyDescent="0.25">
      <c r="A6" s="5"/>
      <c r="B6" s="3"/>
      <c r="C6" s="220" t="s">
        <v>4</v>
      </c>
      <c r="D6" s="221"/>
      <c r="E6" s="23">
        <f>SUM(E3:E5)</f>
        <v>7482.5</v>
      </c>
      <c r="F6" s="3"/>
      <c r="G6" s="3"/>
    </row>
    <row r="7" spans="1:7" x14ac:dyDescent="0.25">
      <c r="A7" s="217"/>
      <c r="B7" s="218"/>
      <c r="C7" s="218"/>
      <c r="D7" s="218"/>
      <c r="E7" s="219"/>
      <c r="F7" s="3"/>
      <c r="G7" s="3"/>
    </row>
    <row r="8" spans="1:7" hidden="1" x14ac:dyDescent="0.25">
      <c r="A8" s="8"/>
      <c r="B8" s="9"/>
      <c r="C8" s="9"/>
      <c r="D8" s="9"/>
      <c r="E8" s="9"/>
      <c r="F8" s="3"/>
      <c r="G8" s="3"/>
    </row>
    <row r="9" spans="1:7" hidden="1" x14ac:dyDescent="0.25">
      <c r="A9" s="8"/>
      <c r="B9" s="9"/>
      <c r="C9" s="9"/>
      <c r="D9" s="9"/>
      <c r="E9" s="9"/>
      <c r="F9" s="3"/>
      <c r="G9" s="3"/>
    </row>
    <row r="10" spans="1:7" x14ac:dyDescent="0.25">
      <c r="A10" s="10"/>
      <c r="B10" s="11"/>
      <c r="C10" s="11"/>
      <c r="D10" s="11"/>
      <c r="E10" s="11"/>
    </row>
    <row r="11" spans="1:7" x14ac:dyDescent="0.25">
      <c r="A11" s="10"/>
      <c r="B11" s="11"/>
      <c r="C11" s="11"/>
      <c r="D11" s="11"/>
      <c r="E11" s="11"/>
    </row>
  </sheetData>
  <mergeCells count="3">
    <mergeCell ref="A1:G1"/>
    <mergeCell ref="A7:E7"/>
    <mergeCell ref="C6:D6"/>
  </mergeCells>
  <pageMargins left="0.7" right="0.7" top="0.75" bottom="0.75" header="0.3" footer="0.3"/>
  <pageSetup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I8" sqref="I8"/>
    </sheetView>
  </sheetViews>
  <sheetFormatPr defaultColWidth="9.140625" defaultRowHeight="15" x14ac:dyDescent="0.25"/>
  <cols>
    <col min="1" max="1" width="9.140625" style="29"/>
    <col min="2" max="2" width="37.85546875" style="29" customWidth="1"/>
    <col min="3" max="3" width="33.42578125" style="29" customWidth="1"/>
    <col min="4" max="4" width="27.42578125" style="29" customWidth="1"/>
    <col min="5" max="5" width="21.42578125" style="29" customWidth="1"/>
    <col min="6" max="7" width="9.140625" style="29" hidden="1" customWidth="1"/>
    <col min="8" max="16384" width="9.140625" style="29"/>
  </cols>
  <sheetData>
    <row r="1" spans="1:7" ht="34.5" customHeight="1" x14ac:dyDescent="0.25">
      <c r="A1" s="215" t="s">
        <v>98</v>
      </c>
      <c r="B1" s="216"/>
      <c r="C1" s="216"/>
      <c r="D1" s="216"/>
      <c r="E1" s="216"/>
      <c r="F1" s="216"/>
      <c r="G1" s="216"/>
    </row>
    <row r="2" spans="1:7" ht="28.5" customHeight="1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  <c r="F2" s="3"/>
      <c r="G2" s="3"/>
    </row>
    <row r="3" spans="1:7" ht="18.75" customHeight="1" x14ac:dyDescent="0.25">
      <c r="A3" s="5">
        <v>1</v>
      </c>
      <c r="B3" s="3" t="s">
        <v>127</v>
      </c>
      <c r="C3" s="5" t="s">
        <v>2</v>
      </c>
      <c r="D3" s="23" t="s">
        <v>184</v>
      </c>
      <c r="E3" s="16">
        <v>100</v>
      </c>
      <c r="F3" s="3"/>
      <c r="G3" s="3"/>
    </row>
    <row r="4" spans="1:7" ht="18.75" customHeight="1" x14ac:dyDescent="0.25">
      <c r="A4" s="5">
        <v>2</v>
      </c>
      <c r="B4" s="3" t="s">
        <v>152</v>
      </c>
      <c r="C4" s="5" t="s">
        <v>2</v>
      </c>
      <c r="D4" s="23" t="s">
        <v>180</v>
      </c>
      <c r="E4" s="16">
        <v>87.5</v>
      </c>
      <c r="F4" s="3"/>
      <c r="G4" s="3"/>
    </row>
    <row r="5" spans="1:7" ht="18.75" customHeight="1" x14ac:dyDescent="0.25">
      <c r="A5" s="5">
        <v>3</v>
      </c>
      <c r="B5" s="3" t="s">
        <v>122</v>
      </c>
      <c r="C5" s="5" t="s">
        <v>2</v>
      </c>
      <c r="D5" s="23" t="s">
        <v>140</v>
      </c>
      <c r="E5" s="16">
        <v>25</v>
      </c>
      <c r="F5" s="3"/>
      <c r="G5" s="3"/>
    </row>
    <row r="6" spans="1:7" ht="18.75" customHeight="1" x14ac:dyDescent="0.25">
      <c r="A6" s="5">
        <v>4</v>
      </c>
      <c r="B6" s="3" t="s">
        <v>186</v>
      </c>
      <c r="C6" s="5" t="s">
        <v>2</v>
      </c>
      <c r="D6" s="180" t="s">
        <v>165</v>
      </c>
      <c r="E6" s="16">
        <v>75</v>
      </c>
      <c r="F6" s="3"/>
      <c r="G6" s="3"/>
    </row>
    <row r="7" spans="1:7" ht="18.75" customHeight="1" x14ac:dyDescent="0.25">
      <c r="A7" s="5">
        <v>5</v>
      </c>
      <c r="B7" s="3" t="s">
        <v>187</v>
      </c>
      <c r="C7" s="5" t="s">
        <v>2</v>
      </c>
      <c r="D7" s="180" t="s">
        <v>157</v>
      </c>
      <c r="E7" s="16">
        <v>37.5</v>
      </c>
      <c r="F7" s="3"/>
      <c r="G7" s="3"/>
    </row>
    <row r="8" spans="1:7" ht="18.75" customHeight="1" x14ac:dyDescent="0.25">
      <c r="A8" s="5">
        <v>6</v>
      </c>
      <c r="B8" s="3" t="s">
        <v>151</v>
      </c>
      <c r="C8" s="5" t="s">
        <v>2</v>
      </c>
      <c r="D8" s="180" t="s">
        <v>140</v>
      </c>
      <c r="E8" s="16">
        <v>25</v>
      </c>
      <c r="F8" s="3"/>
      <c r="G8" s="3"/>
    </row>
    <row r="9" spans="1:7" ht="58.5" customHeight="1" x14ac:dyDescent="0.25">
      <c r="A9" s="5">
        <v>7</v>
      </c>
      <c r="B9" s="27" t="s">
        <v>5</v>
      </c>
      <c r="C9" s="18" t="s">
        <v>29</v>
      </c>
      <c r="D9" s="18" t="s">
        <v>53</v>
      </c>
      <c r="E9" s="14">
        <v>0</v>
      </c>
      <c r="F9" s="3"/>
      <c r="G9" s="3"/>
    </row>
    <row r="10" spans="1:7" ht="33" customHeight="1" x14ac:dyDescent="0.25">
      <c r="A10" s="5"/>
      <c r="B10" s="3"/>
      <c r="C10" s="239" t="s">
        <v>4</v>
      </c>
      <c r="D10" s="240"/>
      <c r="E10" s="39">
        <f>SUM(E3:E9)</f>
        <v>350</v>
      </c>
      <c r="F10" s="3"/>
      <c r="G10" s="3"/>
    </row>
    <row r="11" spans="1:7" ht="15" hidden="1" customHeight="1" x14ac:dyDescent="0.25">
      <c r="A11" s="8"/>
      <c r="B11" s="9"/>
      <c r="C11" s="9"/>
      <c r="D11" s="9"/>
      <c r="E11" s="9"/>
      <c r="F11" s="3"/>
      <c r="G11" s="3"/>
    </row>
    <row r="12" spans="1:7" x14ac:dyDescent="0.25">
      <c r="A12" s="10"/>
      <c r="B12" s="11"/>
      <c r="C12" s="11"/>
      <c r="D12" s="11"/>
      <c r="E12" s="11"/>
    </row>
    <row r="13" spans="1:7" x14ac:dyDescent="0.25">
      <c r="A13" s="10"/>
      <c r="B13" s="11"/>
      <c r="C13" s="11"/>
      <c r="D13" s="11"/>
      <c r="E13" s="11"/>
    </row>
  </sheetData>
  <mergeCells count="2">
    <mergeCell ref="A1:G1"/>
    <mergeCell ref="C10:D10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sqref="A1:G1"/>
    </sheetView>
  </sheetViews>
  <sheetFormatPr defaultColWidth="9.140625" defaultRowHeight="15" x14ac:dyDescent="0.25"/>
  <cols>
    <col min="1" max="1" width="10.42578125" style="29" customWidth="1"/>
    <col min="2" max="2" width="37.5703125" style="29" customWidth="1"/>
    <col min="3" max="3" width="30" style="29" customWidth="1"/>
    <col min="4" max="4" width="28.28515625" style="29" customWidth="1"/>
    <col min="5" max="5" width="25.5703125" style="29" customWidth="1"/>
    <col min="6" max="7" width="9.140625" style="29" hidden="1" customWidth="1"/>
    <col min="8" max="16384" width="9.140625" style="29"/>
  </cols>
  <sheetData>
    <row r="1" spans="1:7" ht="44.25" customHeight="1" x14ac:dyDescent="0.25">
      <c r="A1" s="215" t="s">
        <v>99</v>
      </c>
      <c r="B1" s="216"/>
      <c r="C1" s="216"/>
      <c r="D1" s="216"/>
      <c r="E1" s="216"/>
      <c r="F1" s="216"/>
      <c r="G1" s="216"/>
    </row>
    <row r="2" spans="1:7" ht="39.75" customHeight="1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7" ht="18" customHeight="1" x14ac:dyDescent="0.25">
      <c r="A3" s="5">
        <v>1</v>
      </c>
      <c r="B3" s="3"/>
      <c r="C3" s="5" t="s">
        <v>15</v>
      </c>
      <c r="D3" s="23"/>
      <c r="E3" s="16"/>
    </row>
    <row r="4" spans="1:7" ht="48" customHeight="1" x14ac:dyDescent="0.25">
      <c r="A4" s="5">
        <v>2</v>
      </c>
      <c r="B4" s="3" t="s">
        <v>5</v>
      </c>
      <c r="C4" s="18" t="s">
        <v>30</v>
      </c>
      <c r="D4" s="13" t="s">
        <v>10</v>
      </c>
      <c r="E4" s="14">
        <v>0</v>
      </c>
    </row>
    <row r="5" spans="1:7" ht="18.75" customHeight="1" x14ac:dyDescent="0.25">
      <c r="A5" s="5"/>
      <c r="B5" s="3"/>
      <c r="C5" s="13" t="s">
        <v>4</v>
      </c>
      <c r="D5" s="23" t="s">
        <v>17</v>
      </c>
      <c r="E5" s="16">
        <f>SUM(E3:E4)</f>
        <v>0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B10" sqref="B10"/>
    </sheetView>
  </sheetViews>
  <sheetFormatPr defaultColWidth="9.140625" defaultRowHeight="15" x14ac:dyDescent="0.25"/>
  <cols>
    <col min="1" max="1" width="9.140625" style="29"/>
    <col min="2" max="2" width="31.140625" style="29" customWidth="1"/>
    <col min="3" max="3" width="25.85546875" style="29" customWidth="1"/>
    <col min="4" max="4" width="17.85546875" style="29" customWidth="1"/>
    <col min="5" max="5" width="29.85546875" style="29" customWidth="1"/>
    <col min="6" max="7" width="9.140625" style="29" hidden="1" customWidth="1"/>
    <col min="8" max="16384" width="9.140625" style="29"/>
  </cols>
  <sheetData>
    <row r="1" spans="1:7" ht="36" customHeight="1" x14ac:dyDescent="0.25">
      <c r="A1" s="215" t="s">
        <v>100</v>
      </c>
      <c r="B1" s="216"/>
      <c r="C1" s="216"/>
      <c r="D1" s="216"/>
      <c r="E1" s="216"/>
      <c r="F1" s="216"/>
      <c r="G1" s="216"/>
    </row>
    <row r="2" spans="1:7" ht="40.5" customHeight="1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7" ht="20.25" customHeight="1" x14ac:dyDescent="0.25">
      <c r="A3" s="5">
        <v>1</v>
      </c>
      <c r="B3" s="3"/>
      <c r="C3" s="5" t="s">
        <v>15</v>
      </c>
      <c r="D3" s="23"/>
      <c r="E3" s="16"/>
    </row>
    <row r="4" spans="1:7" ht="65.25" customHeight="1" x14ac:dyDescent="0.25">
      <c r="A4" s="5">
        <v>2</v>
      </c>
      <c r="B4" s="3" t="s">
        <v>5</v>
      </c>
      <c r="C4" s="18" t="s">
        <v>30</v>
      </c>
      <c r="D4" s="13" t="s">
        <v>10</v>
      </c>
      <c r="E4" s="14">
        <v>0</v>
      </c>
    </row>
    <row r="5" spans="1:7" ht="19.5" customHeight="1" x14ac:dyDescent="0.25">
      <c r="A5" s="5"/>
      <c r="B5" s="3"/>
      <c r="C5" s="220" t="s">
        <v>4</v>
      </c>
      <c r="D5" s="221"/>
      <c r="E5" s="16">
        <f>SUM(E3:E4)</f>
        <v>0</v>
      </c>
    </row>
  </sheetData>
  <mergeCells count="2">
    <mergeCell ref="A1:G1"/>
    <mergeCell ref="C5:D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opLeftCell="A6" zoomScale="110" zoomScaleNormal="110" workbookViewId="0">
      <selection activeCell="H6" sqref="H6"/>
    </sheetView>
  </sheetViews>
  <sheetFormatPr defaultColWidth="9.140625" defaultRowHeight="15" x14ac:dyDescent="0.25"/>
  <cols>
    <col min="1" max="1" width="9.140625" style="29"/>
    <col min="2" max="2" width="36.140625" style="29" customWidth="1"/>
    <col min="3" max="3" width="32.28515625" style="29" customWidth="1"/>
    <col min="4" max="4" width="31.28515625" style="29" customWidth="1"/>
    <col min="5" max="5" width="20.85546875" style="29" customWidth="1"/>
    <col min="6" max="16384" width="9.140625" style="29"/>
  </cols>
  <sheetData>
    <row r="1" spans="1:5" ht="42" customHeight="1" x14ac:dyDescent="0.25">
      <c r="A1" s="224" t="s">
        <v>101</v>
      </c>
      <c r="B1" s="225"/>
      <c r="C1" s="225"/>
      <c r="D1" s="225"/>
      <c r="E1" s="225"/>
    </row>
    <row r="2" spans="1:5" ht="38.25" customHeight="1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ht="38.25" customHeight="1" x14ac:dyDescent="0.25">
      <c r="A3" s="182">
        <v>1</v>
      </c>
      <c r="B3" s="27" t="s">
        <v>119</v>
      </c>
      <c r="C3" s="7" t="s">
        <v>26</v>
      </c>
      <c r="D3" s="183" t="s">
        <v>133</v>
      </c>
      <c r="E3" s="181">
        <v>125</v>
      </c>
    </row>
    <row r="4" spans="1:5" ht="38.25" customHeight="1" x14ac:dyDescent="0.25">
      <c r="A4" s="182">
        <v>2</v>
      </c>
      <c r="B4" s="27" t="s">
        <v>127</v>
      </c>
      <c r="C4" s="7" t="s">
        <v>26</v>
      </c>
      <c r="D4" s="183" t="s">
        <v>336</v>
      </c>
      <c r="E4" s="181">
        <v>437.5</v>
      </c>
    </row>
    <row r="5" spans="1:5" ht="38.25" customHeight="1" x14ac:dyDescent="0.25">
      <c r="A5" s="182">
        <v>3</v>
      </c>
      <c r="B5" s="27" t="s">
        <v>128</v>
      </c>
      <c r="C5" s="7" t="s">
        <v>26</v>
      </c>
      <c r="D5" s="183" t="s">
        <v>337</v>
      </c>
      <c r="E5" s="181">
        <v>1500</v>
      </c>
    </row>
    <row r="6" spans="1:5" ht="38.25" customHeight="1" x14ac:dyDescent="0.25">
      <c r="A6" s="182">
        <v>4</v>
      </c>
      <c r="B6" s="27" t="s">
        <v>216</v>
      </c>
      <c r="C6" s="7" t="s">
        <v>26</v>
      </c>
      <c r="D6" s="181" t="s">
        <v>338</v>
      </c>
      <c r="E6" s="181">
        <v>875</v>
      </c>
    </row>
    <row r="7" spans="1:5" ht="38.25" customHeight="1" x14ac:dyDescent="0.25">
      <c r="A7" s="182">
        <v>5</v>
      </c>
      <c r="B7" s="27" t="s">
        <v>156</v>
      </c>
      <c r="C7" s="7" t="s">
        <v>26</v>
      </c>
      <c r="D7" s="183" t="s">
        <v>133</v>
      </c>
      <c r="E7" s="181">
        <v>125</v>
      </c>
    </row>
    <row r="8" spans="1:5" ht="38.25" customHeight="1" x14ac:dyDescent="0.25">
      <c r="A8" s="182">
        <v>6</v>
      </c>
      <c r="B8" s="27" t="s">
        <v>335</v>
      </c>
      <c r="C8" s="7" t="s">
        <v>26</v>
      </c>
      <c r="D8" s="183" t="s">
        <v>339</v>
      </c>
      <c r="E8" s="181">
        <v>500</v>
      </c>
    </row>
    <row r="9" spans="1:5" ht="38.25" customHeight="1" x14ac:dyDescent="0.25">
      <c r="A9" s="182">
        <v>7</v>
      </c>
      <c r="B9" s="27" t="s">
        <v>124</v>
      </c>
      <c r="C9" s="7" t="s">
        <v>26</v>
      </c>
      <c r="D9" s="183" t="s">
        <v>132</v>
      </c>
      <c r="E9" s="181">
        <v>62.5</v>
      </c>
    </row>
    <row r="10" spans="1:5" ht="38.25" customHeight="1" x14ac:dyDescent="0.25">
      <c r="A10" s="182">
        <v>8</v>
      </c>
      <c r="B10" s="27" t="s">
        <v>120</v>
      </c>
      <c r="C10" s="7" t="s">
        <v>26</v>
      </c>
      <c r="D10" s="183" t="s">
        <v>132</v>
      </c>
      <c r="E10" s="181">
        <v>62.5</v>
      </c>
    </row>
    <row r="11" spans="1:5" ht="45" x14ac:dyDescent="0.25">
      <c r="A11" s="19"/>
      <c r="B11" s="26" t="s">
        <v>6</v>
      </c>
      <c r="C11" s="7" t="s">
        <v>34</v>
      </c>
      <c r="D11" s="7"/>
      <c r="E11" s="13"/>
    </row>
    <row r="12" spans="1:5" x14ac:dyDescent="0.25">
      <c r="A12" s="5"/>
      <c r="B12" s="3"/>
      <c r="C12" s="23"/>
      <c r="D12" s="24" t="s">
        <v>17</v>
      </c>
      <c r="E12" s="16">
        <f>SUM(E3:E11)</f>
        <v>3687.5</v>
      </c>
    </row>
  </sheetData>
  <mergeCells count="1">
    <mergeCell ref="A1:E1"/>
  </mergeCells>
  <pageMargins left="0.7" right="0.7" top="0.75" bottom="0.75" header="0.3" footer="0.3"/>
  <pageSetup orientation="portrait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3" sqref="E3"/>
    </sheetView>
  </sheetViews>
  <sheetFormatPr defaultColWidth="9.140625" defaultRowHeight="15" x14ac:dyDescent="0.25"/>
  <cols>
    <col min="1" max="1" width="10.85546875" style="29" customWidth="1"/>
    <col min="2" max="2" width="27.7109375" style="29" customWidth="1"/>
    <col min="3" max="3" width="32.5703125" style="29" customWidth="1"/>
    <col min="4" max="4" width="27.5703125" style="29" customWidth="1"/>
    <col min="5" max="5" width="27.85546875" style="29" customWidth="1"/>
    <col min="6" max="16384" width="9.140625" style="29"/>
  </cols>
  <sheetData>
    <row r="1" spans="1:5" ht="40.5" customHeight="1" x14ac:dyDescent="0.25">
      <c r="A1" s="224" t="s">
        <v>102</v>
      </c>
      <c r="B1" s="225"/>
      <c r="C1" s="225"/>
      <c r="D1" s="225"/>
      <c r="E1" s="225"/>
    </row>
    <row r="2" spans="1:5" ht="29.25" customHeight="1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ht="22.5" customHeight="1" x14ac:dyDescent="0.25">
      <c r="A3" s="5">
        <v>1</v>
      </c>
      <c r="B3" s="6" t="s">
        <v>126</v>
      </c>
      <c r="C3" s="5" t="s">
        <v>15</v>
      </c>
      <c r="D3" s="36" t="s">
        <v>185</v>
      </c>
      <c r="E3" s="36">
        <v>450</v>
      </c>
    </row>
    <row r="4" spans="1:5" ht="44.25" customHeight="1" x14ac:dyDescent="0.25">
      <c r="A4" s="5">
        <v>2</v>
      </c>
      <c r="B4" s="3" t="s">
        <v>6</v>
      </c>
      <c r="C4" s="12" t="s">
        <v>33</v>
      </c>
      <c r="D4" s="13" t="s">
        <v>10</v>
      </c>
      <c r="E4" s="13">
        <v>0</v>
      </c>
    </row>
    <row r="5" spans="1:5" x14ac:dyDescent="0.25">
      <c r="A5" s="5"/>
      <c r="B5" s="3"/>
      <c r="C5" s="13"/>
      <c r="D5" s="36" t="s">
        <v>17</v>
      </c>
      <c r="E5" s="36">
        <f>SUM(E3:E4)</f>
        <v>450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opLeftCell="A2" zoomScaleNormal="100" workbookViewId="0">
      <selection activeCell="J10" sqref="J10"/>
    </sheetView>
  </sheetViews>
  <sheetFormatPr defaultColWidth="9.140625" defaultRowHeight="15" x14ac:dyDescent="0.25"/>
  <cols>
    <col min="1" max="1" width="13.42578125" style="29" customWidth="1"/>
    <col min="2" max="2" width="32" style="29" customWidth="1"/>
    <col min="3" max="3" width="31.28515625" style="29" customWidth="1"/>
    <col min="4" max="4" width="16.7109375" style="29" customWidth="1"/>
    <col min="5" max="5" width="17.7109375" style="29" customWidth="1"/>
    <col min="6" max="16384" width="9.140625" style="29"/>
  </cols>
  <sheetData>
    <row r="1" spans="1:10" ht="49.5" customHeight="1" x14ac:dyDescent="0.25">
      <c r="A1" s="215" t="s">
        <v>103</v>
      </c>
      <c r="B1" s="216"/>
      <c r="C1" s="216"/>
      <c r="D1" s="216"/>
      <c r="E1" s="216"/>
      <c r="J1" s="11"/>
    </row>
    <row r="2" spans="1:10" ht="45" x14ac:dyDescent="0.25">
      <c r="A2" s="13" t="s">
        <v>0</v>
      </c>
      <c r="B2" s="27" t="s">
        <v>3</v>
      </c>
      <c r="C2" s="13" t="s">
        <v>7</v>
      </c>
      <c r="D2" s="13" t="s">
        <v>1</v>
      </c>
      <c r="E2" s="28" t="s">
        <v>11</v>
      </c>
    </row>
    <row r="3" spans="1:10" x14ac:dyDescent="0.25">
      <c r="A3" s="164">
        <v>1</v>
      </c>
      <c r="B3" s="6" t="s">
        <v>150</v>
      </c>
      <c r="C3" s="5" t="s">
        <v>2</v>
      </c>
      <c r="D3" s="99" t="s">
        <v>159</v>
      </c>
      <c r="E3" s="100">
        <v>112.5</v>
      </c>
    </row>
    <row r="4" spans="1:10" x14ac:dyDescent="0.25">
      <c r="A4" s="164">
        <v>2</v>
      </c>
      <c r="B4" s="6" t="s">
        <v>167</v>
      </c>
      <c r="C4" s="5" t="s">
        <v>2</v>
      </c>
      <c r="D4" s="99" t="s">
        <v>168</v>
      </c>
      <c r="E4" s="100">
        <v>150</v>
      </c>
    </row>
    <row r="5" spans="1:10" x14ac:dyDescent="0.25">
      <c r="A5" s="164">
        <v>3</v>
      </c>
      <c r="B5" s="6" t="s">
        <v>143</v>
      </c>
      <c r="C5" s="5" t="s">
        <v>2</v>
      </c>
      <c r="D5" s="99" t="s">
        <v>180</v>
      </c>
      <c r="E5" s="100">
        <v>87.5</v>
      </c>
    </row>
    <row r="6" spans="1:10" x14ac:dyDescent="0.25">
      <c r="A6" s="164">
        <v>4</v>
      </c>
      <c r="B6" s="6" t="s">
        <v>141</v>
      </c>
      <c r="C6" s="5" t="s">
        <v>2</v>
      </c>
      <c r="D6" s="125" t="s">
        <v>162</v>
      </c>
      <c r="E6" s="125">
        <v>125</v>
      </c>
    </row>
    <row r="7" spans="1:10" x14ac:dyDescent="0.25">
      <c r="A7" s="164">
        <v>5</v>
      </c>
      <c r="B7" s="174" t="s">
        <v>119</v>
      </c>
      <c r="C7" s="5" t="s">
        <v>2</v>
      </c>
      <c r="D7" s="99" t="s">
        <v>142</v>
      </c>
      <c r="E7" s="100">
        <v>12.5</v>
      </c>
    </row>
    <row r="8" spans="1:10" x14ac:dyDescent="0.25">
      <c r="A8" s="164">
        <v>7</v>
      </c>
      <c r="B8" s="174" t="s">
        <v>181</v>
      </c>
      <c r="C8" s="5" t="s">
        <v>2</v>
      </c>
      <c r="D8" s="99" t="s">
        <v>157</v>
      </c>
      <c r="E8" s="100">
        <v>37.5</v>
      </c>
      <c r="H8" s="11"/>
    </row>
    <row r="9" spans="1:10" x14ac:dyDescent="0.25">
      <c r="A9" s="164">
        <v>8</v>
      </c>
      <c r="B9" s="175" t="s">
        <v>155</v>
      </c>
      <c r="C9" s="5" t="s">
        <v>2</v>
      </c>
      <c r="D9" s="99" t="s">
        <v>138</v>
      </c>
      <c r="E9" s="100">
        <v>187.5</v>
      </c>
    </row>
    <row r="10" spans="1:10" x14ac:dyDescent="0.25">
      <c r="A10" s="164">
        <v>9</v>
      </c>
      <c r="B10" s="174" t="s">
        <v>120</v>
      </c>
      <c r="C10" s="5" t="s">
        <v>2</v>
      </c>
      <c r="D10" s="99" t="s">
        <v>166</v>
      </c>
      <c r="E10" s="100">
        <v>150</v>
      </c>
      <c r="H10" s="11"/>
    </row>
    <row r="11" spans="1:10" x14ac:dyDescent="0.25">
      <c r="A11" s="164">
        <v>10</v>
      </c>
      <c r="B11" s="176" t="s">
        <v>182</v>
      </c>
      <c r="C11" s="5" t="s">
        <v>2</v>
      </c>
      <c r="D11" s="99" t="s">
        <v>184</v>
      </c>
      <c r="E11" s="100">
        <v>100</v>
      </c>
    </row>
    <row r="12" spans="1:10" x14ac:dyDescent="0.25">
      <c r="A12" s="164">
        <v>11</v>
      </c>
      <c r="B12" s="176" t="s">
        <v>131</v>
      </c>
      <c r="C12" s="5" t="s">
        <v>2</v>
      </c>
      <c r="D12" s="99" t="s">
        <v>142</v>
      </c>
      <c r="E12" s="100">
        <v>12.5</v>
      </c>
    </row>
    <row r="13" spans="1:10" x14ac:dyDescent="0.25">
      <c r="A13" s="164">
        <v>12</v>
      </c>
      <c r="B13" s="177" t="s">
        <v>154</v>
      </c>
      <c r="C13" s="5" t="s">
        <v>2</v>
      </c>
      <c r="D13" s="99" t="s">
        <v>142</v>
      </c>
      <c r="E13" s="100">
        <v>12.5</v>
      </c>
    </row>
    <row r="14" spans="1:10" x14ac:dyDescent="0.25">
      <c r="A14" s="164">
        <v>13</v>
      </c>
      <c r="B14" s="174" t="s">
        <v>183</v>
      </c>
      <c r="C14" s="5" t="s">
        <v>2</v>
      </c>
      <c r="D14" s="99" t="s">
        <v>165</v>
      </c>
      <c r="E14" s="100">
        <v>75</v>
      </c>
    </row>
    <row r="15" spans="1:10" x14ac:dyDescent="0.25">
      <c r="A15" s="164">
        <v>14</v>
      </c>
      <c r="B15" s="174" t="s">
        <v>173</v>
      </c>
      <c r="C15" s="5" t="s">
        <v>2</v>
      </c>
      <c r="D15" s="99" t="s">
        <v>142</v>
      </c>
      <c r="E15" s="100">
        <v>12.5</v>
      </c>
    </row>
    <row r="16" spans="1:10" x14ac:dyDescent="0.25">
      <c r="A16" s="164">
        <v>15</v>
      </c>
      <c r="B16" s="174" t="s">
        <v>130</v>
      </c>
      <c r="C16" s="5" t="s">
        <v>2</v>
      </c>
      <c r="D16" s="99" t="s">
        <v>140</v>
      </c>
      <c r="E16" s="100">
        <v>25</v>
      </c>
    </row>
    <row r="17" spans="1:8" x14ac:dyDescent="0.25">
      <c r="A17" s="180">
        <v>16</v>
      </c>
      <c r="B17" s="174" t="s">
        <v>124</v>
      </c>
      <c r="C17" s="5" t="s">
        <v>2</v>
      </c>
      <c r="D17" s="99" t="s">
        <v>140</v>
      </c>
      <c r="E17" s="100">
        <v>25</v>
      </c>
    </row>
    <row r="18" spans="1:8" ht="52.5" customHeight="1" x14ac:dyDescent="0.25">
      <c r="A18" s="164">
        <v>17</v>
      </c>
      <c r="B18" s="26" t="s">
        <v>5</v>
      </c>
      <c r="C18" s="33" t="s">
        <v>47</v>
      </c>
      <c r="D18" s="13" t="s">
        <v>10</v>
      </c>
      <c r="E18" s="14">
        <v>0</v>
      </c>
      <c r="H18" s="11"/>
    </row>
    <row r="19" spans="1:8" ht="15.75" x14ac:dyDescent="0.25">
      <c r="A19" s="5"/>
      <c r="B19" s="3"/>
      <c r="C19" s="220" t="s">
        <v>4</v>
      </c>
      <c r="D19" s="221"/>
      <c r="E19" s="34">
        <f>SUM(E3:E18)</f>
        <v>1125</v>
      </c>
    </row>
  </sheetData>
  <mergeCells count="2">
    <mergeCell ref="A1:E1"/>
    <mergeCell ref="C19:D19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14" sqref="A14"/>
    </sheetView>
  </sheetViews>
  <sheetFormatPr defaultColWidth="9.140625" defaultRowHeight="15" x14ac:dyDescent="0.25"/>
  <cols>
    <col min="1" max="1" width="12.85546875" style="29" customWidth="1"/>
    <col min="2" max="2" width="32.140625" style="29" customWidth="1"/>
    <col min="3" max="3" width="33.28515625" style="29" customWidth="1"/>
    <col min="4" max="4" width="17.42578125" style="29" customWidth="1"/>
    <col min="5" max="5" width="21.7109375" style="29" customWidth="1"/>
    <col min="6" max="16384" width="9.140625" style="29"/>
  </cols>
  <sheetData>
    <row r="1" spans="1:5" ht="43.5" customHeight="1" x14ac:dyDescent="0.25">
      <c r="A1" s="224" t="s">
        <v>104</v>
      </c>
      <c r="B1" s="225"/>
      <c r="C1" s="225"/>
      <c r="D1" s="225"/>
      <c r="E1" s="225"/>
    </row>
    <row r="2" spans="1:5" ht="28.5" x14ac:dyDescent="0.25">
      <c r="A2" s="164" t="s">
        <v>0</v>
      </c>
      <c r="B2" s="4" t="s">
        <v>3</v>
      </c>
      <c r="C2" s="164" t="s">
        <v>9</v>
      </c>
      <c r="D2" s="164" t="s">
        <v>1</v>
      </c>
      <c r="E2" s="15" t="s">
        <v>11</v>
      </c>
    </row>
    <row r="3" spans="1:5" x14ac:dyDescent="0.25">
      <c r="A3" s="5">
        <v>1</v>
      </c>
      <c r="B3" s="4" t="s">
        <v>170</v>
      </c>
      <c r="C3" s="5" t="s">
        <v>2</v>
      </c>
      <c r="D3" s="92" t="s">
        <v>179</v>
      </c>
      <c r="E3" s="92">
        <v>137.5</v>
      </c>
    </row>
    <row r="4" spans="1:5" x14ac:dyDescent="0.25">
      <c r="A4" s="5">
        <v>2</v>
      </c>
      <c r="B4" s="4" t="s">
        <v>124</v>
      </c>
      <c r="C4" s="5" t="s">
        <v>2</v>
      </c>
      <c r="D4" s="92" t="s">
        <v>165</v>
      </c>
      <c r="E4" s="92">
        <v>75</v>
      </c>
    </row>
    <row r="5" spans="1:5" x14ac:dyDescent="0.25">
      <c r="A5" s="5">
        <v>3</v>
      </c>
      <c r="B5" s="4" t="s">
        <v>171</v>
      </c>
      <c r="C5" s="5" t="s">
        <v>2</v>
      </c>
      <c r="D5" s="92" t="s">
        <v>140</v>
      </c>
      <c r="E5" s="92">
        <v>25</v>
      </c>
    </row>
    <row r="6" spans="1:5" x14ac:dyDescent="0.25">
      <c r="A6" s="5">
        <v>4</v>
      </c>
      <c r="B6" s="4" t="s">
        <v>172</v>
      </c>
      <c r="C6" s="5" t="s">
        <v>2</v>
      </c>
      <c r="D6" s="92" t="s">
        <v>142</v>
      </c>
      <c r="E6" s="92">
        <v>12.5</v>
      </c>
    </row>
    <row r="7" spans="1:5" x14ac:dyDescent="0.25">
      <c r="A7" s="5">
        <v>5</v>
      </c>
      <c r="B7" s="4" t="s">
        <v>173</v>
      </c>
      <c r="C7" s="5" t="s">
        <v>2</v>
      </c>
      <c r="D7" s="92" t="s">
        <v>157</v>
      </c>
      <c r="E7" s="92">
        <v>37.5</v>
      </c>
    </row>
    <row r="8" spans="1:5" x14ac:dyDescent="0.25">
      <c r="A8" s="5">
        <v>6</v>
      </c>
      <c r="B8" s="4" t="s">
        <v>174</v>
      </c>
      <c r="C8" s="5" t="s">
        <v>2</v>
      </c>
      <c r="D8" s="92" t="s">
        <v>161</v>
      </c>
      <c r="E8" s="92">
        <v>162.5</v>
      </c>
    </row>
    <row r="9" spans="1:5" x14ac:dyDescent="0.25">
      <c r="A9" s="5">
        <v>7</v>
      </c>
      <c r="B9" s="4" t="s">
        <v>175</v>
      </c>
      <c r="C9" s="5" t="s">
        <v>2</v>
      </c>
      <c r="D9" s="92" t="s">
        <v>168</v>
      </c>
      <c r="E9" s="92">
        <v>150</v>
      </c>
    </row>
    <row r="10" spans="1:5" x14ac:dyDescent="0.25">
      <c r="A10" s="5">
        <v>8</v>
      </c>
      <c r="B10" s="4" t="s">
        <v>155</v>
      </c>
      <c r="C10" s="5" t="s">
        <v>2</v>
      </c>
      <c r="D10" s="92" t="s">
        <v>180</v>
      </c>
      <c r="E10" s="92">
        <v>87.5</v>
      </c>
    </row>
    <row r="11" spans="1:5" x14ac:dyDescent="0.25">
      <c r="A11" s="5">
        <v>9</v>
      </c>
      <c r="B11" s="4" t="s">
        <v>176</v>
      </c>
      <c r="C11" s="5" t="s">
        <v>2</v>
      </c>
      <c r="D11" s="92" t="s">
        <v>158</v>
      </c>
      <c r="E11" s="92">
        <v>50</v>
      </c>
    </row>
    <row r="12" spans="1:5" x14ac:dyDescent="0.25">
      <c r="A12" s="5">
        <v>10</v>
      </c>
      <c r="B12" s="4" t="s">
        <v>177</v>
      </c>
      <c r="C12" s="5" t="s">
        <v>2</v>
      </c>
      <c r="D12" s="92" t="s">
        <v>140</v>
      </c>
      <c r="E12" s="92">
        <v>25</v>
      </c>
    </row>
    <row r="13" spans="1:5" x14ac:dyDescent="0.25">
      <c r="A13" s="5">
        <v>11</v>
      </c>
      <c r="B13" s="4" t="s">
        <v>178</v>
      </c>
      <c r="C13" s="5" t="s">
        <v>2</v>
      </c>
      <c r="D13" s="92" t="s">
        <v>158</v>
      </c>
      <c r="E13" s="92">
        <v>50</v>
      </c>
    </row>
    <row r="14" spans="1:5" ht="78.75" x14ac:dyDescent="0.25">
      <c r="A14" s="5"/>
      <c r="B14" s="26" t="s">
        <v>6</v>
      </c>
      <c r="C14" s="33" t="s">
        <v>48</v>
      </c>
      <c r="D14" s="13" t="s">
        <v>10</v>
      </c>
      <c r="E14" s="13"/>
    </row>
    <row r="15" spans="1:5" x14ac:dyDescent="0.25">
      <c r="A15" s="5"/>
      <c r="B15" s="3"/>
      <c r="C15" s="241" t="s">
        <v>4</v>
      </c>
      <c r="D15" s="242"/>
      <c r="E15" s="16">
        <f>SUM(E3:E14)</f>
        <v>812.5</v>
      </c>
    </row>
  </sheetData>
  <mergeCells count="2">
    <mergeCell ref="A1:E1"/>
    <mergeCell ref="C15:D15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15" sqref="D15"/>
    </sheetView>
  </sheetViews>
  <sheetFormatPr defaultColWidth="9.140625" defaultRowHeight="15" x14ac:dyDescent="0.25"/>
  <cols>
    <col min="1" max="1" width="14.42578125" style="29" customWidth="1"/>
    <col min="2" max="2" width="31.140625" style="29" customWidth="1"/>
    <col min="3" max="3" width="27.85546875" style="29" customWidth="1"/>
    <col min="4" max="4" width="17.42578125" style="29" customWidth="1"/>
    <col min="5" max="5" width="18.140625" style="29" customWidth="1"/>
    <col min="6" max="16384" width="9.140625" style="29"/>
  </cols>
  <sheetData>
    <row r="1" spans="1:5" ht="45" customHeight="1" x14ac:dyDescent="0.25">
      <c r="A1" s="222" t="s">
        <v>105</v>
      </c>
      <c r="B1" s="223"/>
      <c r="C1" s="223"/>
      <c r="D1" s="223"/>
      <c r="E1" s="223"/>
    </row>
    <row r="2" spans="1:5" ht="45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x14ac:dyDescent="0.25">
      <c r="A3" s="5">
        <v>1</v>
      </c>
      <c r="B3" s="3"/>
      <c r="C3" s="5" t="s">
        <v>24</v>
      </c>
      <c r="D3" s="92"/>
      <c r="E3" s="92"/>
    </row>
    <row r="4" spans="1:5" ht="45" x14ac:dyDescent="0.25">
      <c r="A4" s="19">
        <v>2</v>
      </c>
      <c r="B4" s="26" t="s">
        <v>6</v>
      </c>
      <c r="C4" s="7" t="s">
        <v>37</v>
      </c>
      <c r="D4" s="13" t="s">
        <v>10</v>
      </c>
      <c r="E4" s="13">
        <v>0</v>
      </c>
    </row>
    <row r="5" spans="1:5" x14ac:dyDescent="0.25">
      <c r="A5" s="5"/>
      <c r="B5" s="3"/>
      <c r="C5" s="220" t="s">
        <v>4</v>
      </c>
      <c r="D5" s="221"/>
      <c r="E5" s="16">
        <f>SUM(E3:E4)</f>
        <v>0</v>
      </c>
    </row>
  </sheetData>
  <mergeCells count="2">
    <mergeCell ref="A1:E1"/>
    <mergeCell ref="C5:D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7" sqref="E7"/>
    </sheetView>
  </sheetViews>
  <sheetFormatPr defaultColWidth="9.140625" defaultRowHeight="15" x14ac:dyDescent="0.25"/>
  <cols>
    <col min="1" max="1" width="14.7109375" style="29" customWidth="1"/>
    <col min="2" max="2" width="30.28515625" style="29" customWidth="1"/>
    <col min="3" max="3" width="26.7109375" style="29" customWidth="1"/>
    <col min="4" max="4" width="22.42578125" style="29" customWidth="1"/>
    <col min="5" max="5" width="17.42578125" style="29" customWidth="1"/>
    <col min="6" max="16384" width="9.140625" style="29"/>
  </cols>
  <sheetData>
    <row r="1" spans="1:5" ht="42.75" customHeight="1" x14ac:dyDescent="0.25">
      <c r="A1" s="222" t="s">
        <v>106</v>
      </c>
      <c r="B1" s="223"/>
      <c r="C1" s="223"/>
      <c r="D1" s="223"/>
      <c r="E1" s="223"/>
    </row>
    <row r="2" spans="1:5" ht="45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x14ac:dyDescent="0.25">
      <c r="A3" s="5">
        <v>1</v>
      </c>
      <c r="B3" s="6" t="s">
        <v>354</v>
      </c>
      <c r="C3" s="149" t="s">
        <v>23</v>
      </c>
      <c r="D3" s="92" t="s">
        <v>142</v>
      </c>
      <c r="E3" s="92">
        <v>12.5</v>
      </c>
    </row>
    <row r="4" spans="1:5" x14ac:dyDescent="0.25">
      <c r="A4" s="5">
        <v>2</v>
      </c>
      <c r="B4" s="6" t="s">
        <v>144</v>
      </c>
      <c r="C4" s="5" t="s">
        <v>23</v>
      </c>
      <c r="D4" s="92" t="s">
        <v>142</v>
      </c>
      <c r="E4" s="92">
        <v>12.5</v>
      </c>
    </row>
    <row r="5" spans="1:5" ht="45" x14ac:dyDescent="0.25">
      <c r="A5" s="19"/>
      <c r="B5" s="26" t="s">
        <v>6</v>
      </c>
      <c r="C5" s="7" t="s">
        <v>38</v>
      </c>
      <c r="D5" s="13" t="s">
        <v>10</v>
      </c>
      <c r="E5" s="13">
        <v>0</v>
      </c>
    </row>
    <row r="6" spans="1:5" x14ac:dyDescent="0.25">
      <c r="A6" s="5"/>
      <c r="B6" s="3"/>
      <c r="C6" s="220" t="s">
        <v>4</v>
      </c>
      <c r="D6" s="221"/>
      <c r="E6" s="16">
        <f>SUM(E3:E5)</f>
        <v>25</v>
      </c>
    </row>
  </sheetData>
  <mergeCells count="2">
    <mergeCell ref="A1:E1"/>
    <mergeCell ref="C6:D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E3" sqref="E3:E7"/>
    </sheetView>
  </sheetViews>
  <sheetFormatPr defaultColWidth="9.140625" defaultRowHeight="15" x14ac:dyDescent="0.25"/>
  <cols>
    <col min="1" max="1" width="14.5703125" style="29" customWidth="1"/>
    <col min="2" max="2" width="33.42578125" style="29" customWidth="1"/>
    <col min="3" max="3" width="32.7109375" style="29" customWidth="1"/>
    <col min="4" max="4" width="21.85546875" style="29" customWidth="1"/>
    <col min="5" max="5" width="22" style="29" customWidth="1"/>
    <col min="6" max="16384" width="9.140625" style="29"/>
  </cols>
  <sheetData>
    <row r="1" spans="1:5" ht="45" customHeight="1" x14ac:dyDescent="0.25">
      <c r="A1" s="224" t="s">
        <v>107</v>
      </c>
      <c r="B1" s="225"/>
      <c r="C1" s="225"/>
      <c r="D1" s="225"/>
      <c r="E1" s="225"/>
    </row>
    <row r="2" spans="1:5" ht="30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x14ac:dyDescent="0.25">
      <c r="A3" s="5">
        <v>1</v>
      </c>
      <c r="B3" s="20" t="s">
        <v>141</v>
      </c>
      <c r="C3" s="19" t="s">
        <v>23</v>
      </c>
      <c r="D3" s="92" t="s">
        <v>142</v>
      </c>
      <c r="E3" s="92">
        <v>12.5</v>
      </c>
    </row>
    <row r="4" spans="1:5" x14ac:dyDescent="0.25">
      <c r="A4" s="5">
        <v>2</v>
      </c>
      <c r="B4" s="20" t="s">
        <v>167</v>
      </c>
      <c r="C4" s="19" t="s">
        <v>23</v>
      </c>
      <c r="D4" s="92" t="s">
        <v>168</v>
      </c>
      <c r="E4" s="92">
        <v>150</v>
      </c>
    </row>
    <row r="5" spans="1:5" x14ac:dyDescent="0.25">
      <c r="A5" s="5">
        <v>3</v>
      </c>
      <c r="B5" s="20" t="s">
        <v>155</v>
      </c>
      <c r="C5" s="19" t="s">
        <v>23</v>
      </c>
      <c r="D5" s="92" t="s">
        <v>169</v>
      </c>
      <c r="E5" s="92">
        <v>62.5</v>
      </c>
    </row>
    <row r="6" spans="1:5" ht="45" x14ac:dyDescent="0.25">
      <c r="A6" s="5">
        <v>4</v>
      </c>
      <c r="B6" s="26" t="s">
        <v>6</v>
      </c>
      <c r="C6" s="7" t="s">
        <v>39</v>
      </c>
      <c r="D6" s="13" t="s">
        <v>10</v>
      </c>
      <c r="E6" s="13">
        <v>0</v>
      </c>
    </row>
    <row r="7" spans="1:5" x14ac:dyDescent="0.25">
      <c r="A7" s="5"/>
      <c r="B7" s="3"/>
      <c r="C7" s="220" t="s">
        <v>4</v>
      </c>
      <c r="D7" s="221"/>
      <c r="E7" s="16">
        <f>SUM(E3:E6)</f>
        <v>225</v>
      </c>
    </row>
  </sheetData>
  <mergeCells count="2">
    <mergeCell ref="A1:E1"/>
    <mergeCell ref="C7:D7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zoomScaleNormal="100" workbookViewId="0">
      <selection activeCell="H8" sqref="H8"/>
    </sheetView>
  </sheetViews>
  <sheetFormatPr defaultColWidth="9.140625" defaultRowHeight="15" x14ac:dyDescent="0.25"/>
  <cols>
    <col min="1" max="1" width="17.85546875" style="29" customWidth="1"/>
    <col min="2" max="2" width="34.140625" style="29" customWidth="1"/>
    <col min="3" max="3" width="36.85546875" style="29" customWidth="1"/>
    <col min="4" max="4" width="25.7109375" style="29" customWidth="1"/>
    <col min="5" max="5" width="19.7109375" style="29" customWidth="1"/>
    <col min="6" max="16384" width="9.140625" style="29"/>
  </cols>
  <sheetData>
    <row r="1" spans="1:5" ht="51" customHeight="1" x14ac:dyDescent="0.25">
      <c r="A1" s="222" t="s">
        <v>81</v>
      </c>
      <c r="B1" s="223"/>
      <c r="C1" s="223"/>
      <c r="D1" s="223"/>
      <c r="E1" s="223"/>
    </row>
    <row r="2" spans="1:5" ht="30" x14ac:dyDescent="0.25">
      <c r="A2" s="13" t="s">
        <v>0</v>
      </c>
      <c r="B2" s="68" t="s">
        <v>3</v>
      </c>
      <c r="C2" s="67" t="s">
        <v>9</v>
      </c>
      <c r="D2" s="67" t="s">
        <v>1</v>
      </c>
      <c r="E2" s="74" t="s">
        <v>11</v>
      </c>
    </row>
    <row r="3" spans="1:5" ht="15.75" x14ac:dyDescent="0.25">
      <c r="A3" s="148">
        <v>1</v>
      </c>
      <c r="B3" s="83" t="s">
        <v>342</v>
      </c>
      <c r="C3" s="5" t="s">
        <v>21</v>
      </c>
      <c r="D3" s="69" t="s">
        <v>301</v>
      </c>
      <c r="E3" s="69">
        <v>1500</v>
      </c>
    </row>
    <row r="4" spans="1:5" ht="15.75" x14ac:dyDescent="0.25">
      <c r="A4" s="148">
        <v>2</v>
      </c>
      <c r="B4" s="83" t="s">
        <v>152</v>
      </c>
      <c r="C4" s="5" t="s">
        <v>21</v>
      </c>
      <c r="D4" s="69" t="s">
        <v>302</v>
      </c>
      <c r="E4" s="69">
        <v>885</v>
      </c>
    </row>
    <row r="5" spans="1:5" ht="15.75" x14ac:dyDescent="0.25">
      <c r="A5" s="148">
        <v>3</v>
      </c>
      <c r="B5" s="83" t="s">
        <v>310</v>
      </c>
      <c r="C5" s="5" t="s">
        <v>21</v>
      </c>
      <c r="D5" s="69" t="s">
        <v>303</v>
      </c>
      <c r="E5" s="69">
        <v>120</v>
      </c>
    </row>
    <row r="6" spans="1:5" ht="15.75" x14ac:dyDescent="0.25">
      <c r="A6" s="148">
        <v>4</v>
      </c>
      <c r="B6" s="83" t="s">
        <v>311</v>
      </c>
      <c r="C6" s="5" t="s">
        <v>21</v>
      </c>
      <c r="D6" s="69" t="s">
        <v>304</v>
      </c>
      <c r="E6" s="69">
        <v>750</v>
      </c>
    </row>
    <row r="7" spans="1:5" ht="15.75" x14ac:dyDescent="0.25">
      <c r="A7" s="148">
        <v>5</v>
      </c>
      <c r="B7" s="83" t="s">
        <v>164</v>
      </c>
      <c r="C7" s="5" t="s">
        <v>21</v>
      </c>
      <c r="D7" s="69" t="s">
        <v>305</v>
      </c>
      <c r="E7" s="69">
        <v>630</v>
      </c>
    </row>
    <row r="8" spans="1:5" ht="15.75" x14ac:dyDescent="0.25">
      <c r="A8" s="148">
        <v>6</v>
      </c>
      <c r="B8" s="83" t="s">
        <v>141</v>
      </c>
      <c r="C8" s="5" t="s">
        <v>21</v>
      </c>
      <c r="D8" s="69" t="s">
        <v>304</v>
      </c>
      <c r="E8" s="69">
        <v>750</v>
      </c>
    </row>
    <row r="9" spans="1:5" ht="15.75" x14ac:dyDescent="0.25">
      <c r="A9" s="148">
        <v>7</v>
      </c>
      <c r="B9" s="83" t="s">
        <v>343</v>
      </c>
      <c r="C9" s="5" t="s">
        <v>21</v>
      </c>
      <c r="D9" s="69" t="s">
        <v>306</v>
      </c>
      <c r="E9" s="69">
        <v>90</v>
      </c>
    </row>
    <row r="10" spans="1:5" ht="15.75" x14ac:dyDescent="0.25">
      <c r="A10" s="148">
        <v>8</v>
      </c>
      <c r="B10" s="83" t="s">
        <v>193</v>
      </c>
      <c r="C10" s="5" t="s">
        <v>21</v>
      </c>
      <c r="D10" s="69" t="s">
        <v>307</v>
      </c>
      <c r="E10" s="69">
        <v>75</v>
      </c>
    </row>
    <row r="11" spans="1:5" ht="15.75" x14ac:dyDescent="0.25">
      <c r="A11" s="148">
        <v>9</v>
      </c>
      <c r="B11" s="83" t="s">
        <v>313</v>
      </c>
      <c r="C11" s="5" t="s">
        <v>21</v>
      </c>
      <c r="D11" s="69" t="s">
        <v>301</v>
      </c>
      <c r="E11" s="69">
        <v>1500</v>
      </c>
    </row>
    <row r="12" spans="1:5" ht="15.75" x14ac:dyDescent="0.25">
      <c r="A12" s="148">
        <v>10</v>
      </c>
      <c r="B12" s="83" t="s">
        <v>128</v>
      </c>
      <c r="C12" s="5" t="s">
        <v>21</v>
      </c>
      <c r="D12" s="69" t="s">
        <v>308</v>
      </c>
      <c r="E12" s="69">
        <v>345</v>
      </c>
    </row>
    <row r="13" spans="1:5" ht="13.9" customHeight="1" x14ac:dyDescent="0.25">
      <c r="A13" s="152">
        <v>11</v>
      </c>
      <c r="B13" s="83" t="s">
        <v>344</v>
      </c>
      <c r="C13" s="5" t="s">
        <v>21</v>
      </c>
      <c r="D13" s="69" t="s">
        <v>309</v>
      </c>
      <c r="E13" s="69">
        <v>270</v>
      </c>
    </row>
    <row r="14" spans="1:5" x14ac:dyDescent="0.25">
      <c r="A14" s="3"/>
      <c r="B14" s="197"/>
      <c r="C14" s="198"/>
      <c r="D14" s="198" t="s">
        <v>4</v>
      </c>
      <c r="E14" s="199">
        <f>SUM(E3:E13)</f>
        <v>6915</v>
      </c>
    </row>
    <row r="17" spans="2:2" x14ac:dyDescent="0.25">
      <c r="B17" s="130"/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C4" sqref="C4:E4"/>
    </sheetView>
  </sheetViews>
  <sheetFormatPr defaultRowHeight="15" x14ac:dyDescent="0.25"/>
  <cols>
    <col min="1" max="1" width="18" customWidth="1"/>
    <col min="2" max="2" width="36.5703125" customWidth="1"/>
    <col min="3" max="3" width="30.7109375" customWidth="1"/>
    <col min="4" max="4" width="22.28515625" customWidth="1"/>
    <col min="5" max="5" width="19.140625" customWidth="1"/>
  </cols>
  <sheetData>
    <row r="1" spans="1:5" ht="52.5" customHeight="1" x14ac:dyDescent="0.25">
      <c r="A1" s="224" t="s">
        <v>108</v>
      </c>
      <c r="B1" s="224"/>
      <c r="C1" s="224"/>
      <c r="D1" s="224"/>
      <c r="E1" s="224"/>
    </row>
    <row r="2" spans="1:5" ht="42.75" x14ac:dyDescent="0.25">
      <c r="A2" s="23" t="s">
        <v>0</v>
      </c>
      <c r="B2" s="4" t="s">
        <v>3</v>
      </c>
      <c r="C2" s="23" t="s">
        <v>9</v>
      </c>
      <c r="D2" s="23" t="s">
        <v>1</v>
      </c>
      <c r="E2" s="15" t="s">
        <v>11</v>
      </c>
    </row>
    <row r="3" spans="1:5" x14ac:dyDescent="0.25">
      <c r="A3" s="5">
        <v>1</v>
      </c>
      <c r="B3" s="6" t="s">
        <v>154</v>
      </c>
      <c r="C3" s="5" t="s">
        <v>23</v>
      </c>
      <c r="D3" s="92" t="s">
        <v>166</v>
      </c>
      <c r="E3" s="92">
        <v>200</v>
      </c>
    </row>
    <row r="4" spans="1:5" x14ac:dyDescent="0.25">
      <c r="A4" s="5">
        <v>2</v>
      </c>
      <c r="B4" s="6" t="s">
        <v>127</v>
      </c>
      <c r="C4" s="5" t="s">
        <v>23</v>
      </c>
      <c r="D4" s="92" t="s">
        <v>158</v>
      </c>
      <c r="E4" s="92">
        <v>50</v>
      </c>
    </row>
    <row r="5" spans="1:5" ht="45" x14ac:dyDescent="0.25">
      <c r="A5" s="19">
        <v>3</v>
      </c>
      <c r="B5" s="20" t="s">
        <v>6</v>
      </c>
      <c r="C5" s="7" t="s">
        <v>50</v>
      </c>
      <c r="D5" s="13" t="s">
        <v>10</v>
      </c>
      <c r="E5" s="13">
        <v>0</v>
      </c>
    </row>
    <row r="6" spans="1:5" x14ac:dyDescent="0.25">
      <c r="A6" s="5"/>
      <c r="B6" s="3"/>
      <c r="C6" s="220" t="s">
        <v>4</v>
      </c>
      <c r="D6" s="221"/>
      <c r="E6" s="16">
        <f>SUM(E3:E5)</f>
        <v>250</v>
      </c>
    </row>
  </sheetData>
  <mergeCells count="2">
    <mergeCell ref="A1:E1"/>
    <mergeCell ref="C6:D6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F15" sqref="F15"/>
    </sheetView>
  </sheetViews>
  <sheetFormatPr defaultRowHeight="15" x14ac:dyDescent="0.25"/>
  <cols>
    <col min="1" max="1" width="15.140625" customWidth="1"/>
    <col min="2" max="2" width="30.5703125" customWidth="1"/>
    <col min="3" max="3" width="29.28515625" customWidth="1"/>
    <col min="4" max="4" width="17" customWidth="1"/>
    <col min="5" max="5" width="25.42578125" customWidth="1"/>
  </cols>
  <sheetData>
    <row r="1" spans="1:5" ht="48" customHeight="1" x14ac:dyDescent="0.25">
      <c r="A1" s="224" t="s">
        <v>109</v>
      </c>
      <c r="B1" s="225"/>
      <c r="C1" s="225"/>
      <c r="D1" s="225"/>
      <c r="E1" s="225"/>
    </row>
    <row r="2" spans="1:5" ht="28.5" x14ac:dyDescent="0.25">
      <c r="A2" s="161" t="s">
        <v>0</v>
      </c>
      <c r="B2" s="4" t="s">
        <v>3</v>
      </c>
      <c r="C2" s="161" t="s">
        <v>9</v>
      </c>
      <c r="D2" s="161" t="s">
        <v>1</v>
      </c>
      <c r="E2" s="15" t="s">
        <v>11</v>
      </c>
    </row>
    <row r="3" spans="1:5" x14ac:dyDescent="0.25">
      <c r="A3" s="5">
        <v>1</v>
      </c>
      <c r="B3" s="20" t="s">
        <v>163</v>
      </c>
      <c r="C3" s="19" t="s">
        <v>23</v>
      </c>
      <c r="D3" s="92" t="s">
        <v>165</v>
      </c>
      <c r="E3" s="92">
        <v>75</v>
      </c>
    </row>
    <row r="4" spans="1:5" x14ac:dyDescent="0.25">
      <c r="A4" s="5">
        <v>2</v>
      </c>
      <c r="B4" s="20" t="s">
        <v>164</v>
      </c>
      <c r="C4" s="19" t="s">
        <v>23</v>
      </c>
      <c r="D4" s="92" t="s">
        <v>157</v>
      </c>
      <c r="E4" s="92">
        <v>37.5</v>
      </c>
    </row>
    <row r="5" spans="1:5" ht="45" x14ac:dyDescent="0.25">
      <c r="A5" s="19">
        <v>3</v>
      </c>
      <c r="B5" s="20" t="s">
        <v>6</v>
      </c>
      <c r="C5" s="7" t="s">
        <v>38</v>
      </c>
      <c r="D5" s="13" t="s">
        <v>10</v>
      </c>
      <c r="E5" s="13">
        <v>0</v>
      </c>
    </row>
    <row r="6" spans="1:5" x14ac:dyDescent="0.25">
      <c r="A6" s="5"/>
      <c r="B6" s="3"/>
      <c r="C6" s="220" t="s">
        <v>4</v>
      </c>
      <c r="D6" s="221"/>
      <c r="E6" s="16">
        <f>SUM(E3:E5)</f>
        <v>112.5</v>
      </c>
    </row>
  </sheetData>
  <mergeCells count="2">
    <mergeCell ref="A1:E1"/>
    <mergeCell ref="C6:D6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opLeftCell="A3" workbookViewId="0">
      <selection activeCell="H12" sqref="H12"/>
    </sheetView>
  </sheetViews>
  <sheetFormatPr defaultColWidth="9" defaultRowHeight="15.75" x14ac:dyDescent="0.25"/>
  <cols>
    <col min="1" max="1" width="14.7109375" style="116" customWidth="1"/>
    <col min="2" max="2" width="35.28515625" style="116" customWidth="1"/>
    <col min="3" max="3" width="31.42578125" style="116" customWidth="1"/>
    <col min="4" max="4" width="18.42578125" style="116" customWidth="1"/>
    <col min="5" max="5" width="23.28515625" style="116" customWidth="1"/>
    <col min="6" max="16384" width="9" style="116"/>
  </cols>
  <sheetData>
    <row r="1" spans="1:8" ht="45.75" customHeight="1" x14ac:dyDescent="0.25">
      <c r="A1" s="236" t="s">
        <v>110</v>
      </c>
      <c r="B1" s="236"/>
      <c r="C1" s="236"/>
      <c r="D1" s="236"/>
      <c r="E1" s="236"/>
    </row>
    <row r="2" spans="1:8" ht="36.75" customHeight="1" x14ac:dyDescent="0.25">
      <c r="A2" s="117" t="s">
        <v>0</v>
      </c>
      <c r="B2" s="118" t="s">
        <v>67</v>
      </c>
      <c r="C2" s="117" t="s">
        <v>9</v>
      </c>
      <c r="D2" s="117" t="s">
        <v>1</v>
      </c>
      <c r="E2" s="119" t="s">
        <v>11</v>
      </c>
    </row>
    <row r="3" spans="1:8" x14ac:dyDescent="0.25">
      <c r="A3" s="82">
        <v>1</v>
      </c>
      <c r="B3" s="121" t="s">
        <v>149</v>
      </c>
      <c r="C3" s="126" t="s">
        <v>23</v>
      </c>
      <c r="D3" s="127" t="s">
        <v>157</v>
      </c>
      <c r="E3" s="127">
        <v>37.5</v>
      </c>
    </row>
    <row r="4" spans="1:8" x14ac:dyDescent="0.25">
      <c r="A4" s="82">
        <v>2</v>
      </c>
      <c r="B4" s="121" t="s">
        <v>150</v>
      </c>
      <c r="C4" s="126" t="s">
        <v>23</v>
      </c>
      <c r="D4" s="127" t="s">
        <v>158</v>
      </c>
      <c r="E4" s="127">
        <v>50</v>
      </c>
    </row>
    <row r="5" spans="1:8" x14ac:dyDescent="0.25">
      <c r="A5" s="82">
        <v>3</v>
      </c>
      <c r="B5" s="121" t="s">
        <v>151</v>
      </c>
      <c r="C5" s="126" t="s">
        <v>23</v>
      </c>
      <c r="D5" s="127" t="s">
        <v>157</v>
      </c>
      <c r="E5" s="127">
        <v>37.5</v>
      </c>
      <c r="G5" s="209"/>
    </row>
    <row r="6" spans="1:8" x14ac:dyDescent="0.25">
      <c r="A6" s="82">
        <v>4</v>
      </c>
      <c r="B6" s="121" t="s">
        <v>152</v>
      </c>
      <c r="C6" s="126" t="s">
        <v>23</v>
      </c>
      <c r="D6" s="127" t="s">
        <v>157</v>
      </c>
      <c r="E6" s="127">
        <v>37.5</v>
      </c>
    </row>
    <row r="7" spans="1:8" x14ac:dyDescent="0.25">
      <c r="A7" s="82">
        <v>5</v>
      </c>
      <c r="B7" s="121" t="s">
        <v>143</v>
      </c>
      <c r="C7" s="126" t="s">
        <v>23</v>
      </c>
      <c r="D7" s="127" t="s">
        <v>142</v>
      </c>
      <c r="E7" s="127">
        <v>12.5</v>
      </c>
    </row>
    <row r="8" spans="1:8" x14ac:dyDescent="0.25">
      <c r="A8" s="82">
        <v>6</v>
      </c>
      <c r="B8" s="121" t="s">
        <v>153</v>
      </c>
      <c r="C8" s="126" t="s">
        <v>23</v>
      </c>
      <c r="D8" s="127" t="s">
        <v>140</v>
      </c>
      <c r="E8" s="127">
        <v>25</v>
      </c>
    </row>
    <row r="9" spans="1:8" x14ac:dyDescent="0.25">
      <c r="A9" s="82">
        <v>7</v>
      </c>
      <c r="B9" s="121" t="s">
        <v>129</v>
      </c>
      <c r="C9" s="126" t="s">
        <v>23</v>
      </c>
      <c r="D9" s="127" t="s">
        <v>162</v>
      </c>
      <c r="E9" s="127">
        <v>125</v>
      </c>
    </row>
    <row r="10" spans="1:8" x14ac:dyDescent="0.25">
      <c r="A10" s="82">
        <v>8</v>
      </c>
      <c r="B10" s="121" t="s">
        <v>154</v>
      </c>
      <c r="C10" s="126" t="s">
        <v>23</v>
      </c>
      <c r="D10" s="127" t="s">
        <v>158</v>
      </c>
      <c r="E10" s="127">
        <v>50</v>
      </c>
      <c r="H10" s="131"/>
    </row>
    <row r="11" spans="1:8" x14ac:dyDescent="0.25">
      <c r="A11" s="82">
        <v>9</v>
      </c>
      <c r="B11" s="121" t="s">
        <v>130</v>
      </c>
      <c r="C11" s="126" t="s">
        <v>23</v>
      </c>
      <c r="D11" s="127" t="s">
        <v>160</v>
      </c>
      <c r="E11" s="127">
        <v>250</v>
      </c>
      <c r="H11" s="209"/>
    </row>
    <row r="12" spans="1:8" x14ac:dyDescent="0.25">
      <c r="A12" s="82">
        <v>10</v>
      </c>
      <c r="B12" s="121" t="s">
        <v>124</v>
      </c>
      <c r="C12" s="126" t="s">
        <v>23</v>
      </c>
      <c r="D12" s="127" t="s">
        <v>161</v>
      </c>
      <c r="E12" s="127">
        <v>162.5</v>
      </c>
    </row>
    <row r="13" spans="1:8" x14ac:dyDescent="0.25">
      <c r="A13" s="82">
        <v>11</v>
      </c>
      <c r="B13" s="121" t="s">
        <v>155</v>
      </c>
      <c r="C13" s="126" t="s">
        <v>23</v>
      </c>
      <c r="D13" s="127" t="s">
        <v>140</v>
      </c>
      <c r="E13" s="127">
        <v>25</v>
      </c>
      <c r="G13" s="209"/>
    </row>
    <row r="14" spans="1:8" x14ac:dyDescent="0.25">
      <c r="A14" s="82">
        <v>12</v>
      </c>
      <c r="B14" s="121" t="s">
        <v>144</v>
      </c>
      <c r="C14" s="126" t="s">
        <v>23</v>
      </c>
      <c r="D14" s="127" t="s">
        <v>142</v>
      </c>
      <c r="E14" s="127">
        <v>12.5</v>
      </c>
    </row>
    <row r="15" spans="1:8" x14ac:dyDescent="0.25">
      <c r="A15" s="82">
        <v>13</v>
      </c>
      <c r="B15" s="121" t="s">
        <v>127</v>
      </c>
      <c r="C15" s="126" t="s">
        <v>23</v>
      </c>
      <c r="D15" s="127" t="s">
        <v>142</v>
      </c>
      <c r="E15" s="127">
        <v>12.5</v>
      </c>
    </row>
    <row r="16" spans="1:8" x14ac:dyDescent="0.25">
      <c r="A16" s="82">
        <v>14</v>
      </c>
      <c r="B16" s="121" t="s">
        <v>156</v>
      </c>
      <c r="C16" s="126" t="s">
        <v>23</v>
      </c>
      <c r="D16" s="127" t="s">
        <v>142</v>
      </c>
      <c r="E16" s="127">
        <v>12.5</v>
      </c>
    </row>
    <row r="17" spans="1:5" x14ac:dyDescent="0.25">
      <c r="A17" s="82">
        <v>15</v>
      </c>
      <c r="B17" s="121" t="s">
        <v>126</v>
      </c>
      <c r="C17" s="126" t="s">
        <v>23</v>
      </c>
      <c r="D17" s="127" t="s">
        <v>157</v>
      </c>
      <c r="E17" s="127">
        <v>37.5</v>
      </c>
    </row>
    <row r="18" spans="1:5" x14ac:dyDescent="0.25">
      <c r="A18" s="82">
        <v>16</v>
      </c>
      <c r="B18" s="121" t="s">
        <v>117</v>
      </c>
      <c r="C18" s="126" t="s">
        <v>23</v>
      </c>
      <c r="D18" s="127" t="s">
        <v>142</v>
      </c>
      <c r="E18" s="127">
        <v>12.5</v>
      </c>
    </row>
    <row r="19" spans="1:5" x14ac:dyDescent="0.25">
      <c r="A19" s="82">
        <v>17</v>
      </c>
      <c r="B19" s="121" t="s">
        <v>120</v>
      </c>
      <c r="C19" s="126" t="s">
        <v>23</v>
      </c>
      <c r="D19" s="127" t="s">
        <v>140</v>
      </c>
      <c r="E19" s="127">
        <v>25</v>
      </c>
    </row>
    <row r="20" spans="1:5" ht="47.25" x14ac:dyDescent="0.25">
      <c r="A20" s="82">
        <v>14</v>
      </c>
      <c r="B20" s="121" t="s">
        <v>6</v>
      </c>
      <c r="C20" s="115" t="s">
        <v>39</v>
      </c>
      <c r="D20" s="120" t="s">
        <v>66</v>
      </c>
      <c r="E20" s="122"/>
    </row>
    <row r="21" spans="1:5" x14ac:dyDescent="0.25">
      <c r="A21" s="82"/>
      <c r="B21" s="123"/>
      <c r="C21" s="243" t="s">
        <v>4</v>
      </c>
      <c r="D21" s="244"/>
      <c r="E21" s="124">
        <f>SUM(E3:E20)</f>
        <v>925</v>
      </c>
    </row>
  </sheetData>
  <mergeCells count="2">
    <mergeCell ref="A1:E1"/>
    <mergeCell ref="C21:D21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B14" sqref="B14"/>
    </sheetView>
  </sheetViews>
  <sheetFormatPr defaultRowHeight="15" x14ac:dyDescent="0.25"/>
  <cols>
    <col min="1" max="1" width="16.85546875" customWidth="1"/>
    <col min="2" max="2" width="34.140625" customWidth="1"/>
    <col min="3" max="3" width="28.5703125" customWidth="1"/>
    <col min="4" max="4" width="22.7109375" customWidth="1"/>
    <col min="5" max="5" width="17" customWidth="1"/>
  </cols>
  <sheetData>
    <row r="1" spans="1:5" ht="47.25" customHeight="1" x14ac:dyDescent="0.25">
      <c r="A1" s="224" t="s">
        <v>111</v>
      </c>
      <c r="B1" s="224"/>
      <c r="C1" s="224"/>
      <c r="D1" s="224"/>
      <c r="E1" s="224"/>
    </row>
    <row r="2" spans="1:5" ht="42.75" x14ac:dyDescent="0.25">
      <c r="A2" s="23" t="s">
        <v>0</v>
      </c>
      <c r="B2" s="4" t="s">
        <v>3</v>
      </c>
      <c r="C2" s="23" t="s">
        <v>9</v>
      </c>
      <c r="D2" s="23" t="s">
        <v>1</v>
      </c>
      <c r="E2" s="15" t="s">
        <v>11</v>
      </c>
    </row>
    <row r="3" spans="1:5" x14ac:dyDescent="0.25">
      <c r="A3" s="5">
        <v>1</v>
      </c>
      <c r="B3" s="6" t="s">
        <v>143</v>
      </c>
      <c r="C3" s="5" t="s">
        <v>41</v>
      </c>
      <c r="D3" s="92" t="s">
        <v>146</v>
      </c>
      <c r="E3" s="92">
        <v>150</v>
      </c>
    </row>
    <row r="4" spans="1:5" x14ac:dyDescent="0.25">
      <c r="A4" s="5">
        <v>2</v>
      </c>
      <c r="B4" s="6" t="s">
        <v>127</v>
      </c>
      <c r="C4" s="5" t="s">
        <v>41</v>
      </c>
      <c r="D4" s="92" t="s">
        <v>147</v>
      </c>
      <c r="E4" s="92">
        <v>100</v>
      </c>
    </row>
    <row r="5" spans="1:5" x14ac:dyDescent="0.25">
      <c r="A5" s="5">
        <v>3</v>
      </c>
      <c r="B5" s="6" t="s">
        <v>144</v>
      </c>
      <c r="C5" s="5" t="s">
        <v>41</v>
      </c>
      <c r="D5" s="92" t="s">
        <v>135</v>
      </c>
      <c r="E5" s="92">
        <v>50</v>
      </c>
    </row>
    <row r="6" spans="1:5" x14ac:dyDescent="0.25">
      <c r="A6" s="5">
        <v>4</v>
      </c>
      <c r="B6" s="6" t="s">
        <v>145</v>
      </c>
      <c r="C6" s="5" t="s">
        <v>41</v>
      </c>
      <c r="D6" s="92" t="s">
        <v>148</v>
      </c>
      <c r="E6" s="92">
        <v>25</v>
      </c>
    </row>
    <row r="7" spans="1:5" ht="45" x14ac:dyDescent="0.25">
      <c r="A7" s="19">
        <v>5</v>
      </c>
      <c r="B7" s="20" t="s">
        <v>6</v>
      </c>
      <c r="C7" s="7" t="s">
        <v>40</v>
      </c>
      <c r="D7" s="13" t="s">
        <v>10</v>
      </c>
      <c r="E7" s="13">
        <v>0</v>
      </c>
    </row>
    <row r="8" spans="1:5" ht="15.75" x14ac:dyDescent="0.25">
      <c r="A8" s="5"/>
      <c r="B8" s="3"/>
      <c r="C8" s="220" t="s">
        <v>4</v>
      </c>
      <c r="D8" s="221"/>
      <c r="E8" s="39">
        <f>SUM(E3:E7)</f>
        <v>325</v>
      </c>
    </row>
  </sheetData>
  <mergeCells count="2">
    <mergeCell ref="A1:E1"/>
    <mergeCell ref="C8:D8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J6" sqref="J6"/>
    </sheetView>
  </sheetViews>
  <sheetFormatPr defaultRowHeight="15" x14ac:dyDescent="0.25"/>
  <cols>
    <col min="1" max="1" width="15.5703125" customWidth="1"/>
    <col min="2" max="2" width="32.5703125" customWidth="1"/>
    <col min="3" max="3" width="29.140625" customWidth="1"/>
    <col min="4" max="4" width="25.5703125" customWidth="1"/>
    <col min="5" max="5" width="18.28515625" customWidth="1"/>
  </cols>
  <sheetData>
    <row r="1" spans="1:5" ht="48.75" customHeight="1" x14ac:dyDescent="0.25">
      <c r="A1" s="224" t="s">
        <v>112</v>
      </c>
      <c r="B1" s="224"/>
      <c r="C1" s="224"/>
      <c r="D1" s="224"/>
      <c r="E1" s="224"/>
    </row>
    <row r="2" spans="1:5" ht="42.75" x14ac:dyDescent="0.25">
      <c r="A2" s="23" t="s">
        <v>0</v>
      </c>
      <c r="B2" s="4" t="s">
        <v>3</v>
      </c>
      <c r="C2" s="23" t="s">
        <v>9</v>
      </c>
      <c r="D2" s="23" t="s">
        <v>1</v>
      </c>
      <c r="E2" s="15" t="s">
        <v>11</v>
      </c>
    </row>
    <row r="3" spans="1:5" x14ac:dyDescent="0.25">
      <c r="A3" s="5">
        <v>1</v>
      </c>
      <c r="B3" s="6" t="s">
        <v>141</v>
      </c>
      <c r="C3" s="5" t="s">
        <v>23</v>
      </c>
      <c r="D3" s="92" t="s">
        <v>140</v>
      </c>
      <c r="E3" s="92">
        <v>25</v>
      </c>
    </row>
    <row r="4" spans="1:5" x14ac:dyDescent="0.25">
      <c r="A4" s="5">
        <v>2</v>
      </c>
      <c r="B4" s="6" t="s">
        <v>199</v>
      </c>
      <c r="C4" s="5" t="s">
        <v>23</v>
      </c>
      <c r="D4" s="92" t="s">
        <v>169</v>
      </c>
      <c r="E4" s="92">
        <v>62.5</v>
      </c>
    </row>
    <row r="5" spans="1:5" x14ac:dyDescent="0.25">
      <c r="A5" s="5">
        <v>3</v>
      </c>
      <c r="B5" s="6" t="s">
        <v>119</v>
      </c>
      <c r="C5" s="5" t="s">
        <v>23</v>
      </c>
      <c r="D5" s="92" t="s">
        <v>157</v>
      </c>
      <c r="E5" s="92">
        <v>37.5</v>
      </c>
    </row>
    <row r="6" spans="1:5" ht="61.5" customHeight="1" x14ac:dyDescent="0.25">
      <c r="A6" s="5">
        <v>4</v>
      </c>
      <c r="B6" s="20" t="s">
        <v>6</v>
      </c>
      <c r="C6" s="25" t="s">
        <v>47</v>
      </c>
      <c r="D6" s="25" t="s">
        <v>56</v>
      </c>
      <c r="E6" s="13"/>
    </row>
    <row r="7" spans="1:5" x14ac:dyDescent="0.25">
      <c r="A7" s="5"/>
      <c r="B7" s="3"/>
      <c r="C7" s="220" t="s">
        <v>4</v>
      </c>
      <c r="D7" s="221"/>
      <c r="E7" s="16">
        <f>SUM(E3:E6)</f>
        <v>125</v>
      </c>
    </row>
  </sheetData>
  <mergeCells count="2">
    <mergeCell ref="A1:E1"/>
    <mergeCell ref="C7:D7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="115" zoomScaleNormal="115" workbookViewId="0">
      <selection activeCell="B10" sqref="B10"/>
    </sheetView>
  </sheetViews>
  <sheetFormatPr defaultRowHeight="15" x14ac:dyDescent="0.25"/>
  <cols>
    <col min="1" max="1" width="21.28515625" customWidth="1"/>
    <col min="2" max="2" width="20" customWidth="1"/>
    <col min="3" max="3" width="39.42578125" customWidth="1"/>
    <col min="4" max="4" width="20.7109375" customWidth="1"/>
    <col min="5" max="5" width="17.7109375" customWidth="1"/>
  </cols>
  <sheetData>
    <row r="1" spans="1:5" ht="36.75" customHeight="1" x14ac:dyDescent="0.25">
      <c r="A1" s="225" t="s">
        <v>113</v>
      </c>
      <c r="B1" s="225"/>
      <c r="C1" s="225"/>
      <c r="D1" s="225"/>
      <c r="E1" s="225"/>
    </row>
    <row r="2" spans="1:5" ht="45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x14ac:dyDescent="0.25">
      <c r="A3" s="5">
        <v>1</v>
      </c>
      <c r="B3" s="3" t="s">
        <v>141</v>
      </c>
      <c r="C3" s="5" t="s">
        <v>2</v>
      </c>
      <c r="D3" s="36" t="s">
        <v>142</v>
      </c>
      <c r="E3" s="36">
        <v>12.5</v>
      </c>
    </row>
    <row r="4" spans="1:5" ht="36.75" customHeight="1" x14ac:dyDescent="0.25">
      <c r="A4" s="19">
        <v>2</v>
      </c>
      <c r="B4" s="26" t="s">
        <v>6</v>
      </c>
      <c r="C4" s="33" t="s">
        <v>48</v>
      </c>
      <c r="D4" s="5"/>
      <c r="E4" s="5"/>
    </row>
    <row r="5" spans="1:5" ht="16.5" customHeight="1" x14ac:dyDescent="0.25">
      <c r="A5" s="5"/>
      <c r="B5" s="3"/>
      <c r="C5" s="241" t="s">
        <v>4</v>
      </c>
      <c r="D5" s="242"/>
      <c r="E5" s="16">
        <f>SUM(E3:E4)</f>
        <v>12.5</v>
      </c>
    </row>
  </sheetData>
  <mergeCells count="2">
    <mergeCell ref="A1:E1"/>
    <mergeCell ref="C5:D5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B12" sqref="B12"/>
    </sheetView>
  </sheetViews>
  <sheetFormatPr defaultRowHeight="15" x14ac:dyDescent="0.25"/>
  <cols>
    <col min="2" max="2" width="24.7109375" customWidth="1"/>
    <col min="3" max="3" width="25.85546875" customWidth="1"/>
    <col min="4" max="4" width="34.5703125" customWidth="1"/>
    <col min="5" max="5" width="15.85546875" customWidth="1"/>
  </cols>
  <sheetData>
    <row r="1" spans="1:5" ht="38.25" customHeight="1" x14ac:dyDescent="0.25">
      <c r="A1" s="224" t="s">
        <v>114</v>
      </c>
      <c r="B1" s="224"/>
      <c r="C1" s="224"/>
      <c r="D1" s="224"/>
      <c r="E1" s="224"/>
    </row>
    <row r="2" spans="1:5" ht="42.75" x14ac:dyDescent="0.25">
      <c r="A2" s="23" t="s">
        <v>0</v>
      </c>
      <c r="B2" s="4" t="s">
        <v>3</v>
      </c>
      <c r="C2" s="23" t="s">
        <v>9</v>
      </c>
      <c r="D2" s="23" t="s">
        <v>1</v>
      </c>
      <c r="E2" s="15" t="s">
        <v>11</v>
      </c>
    </row>
    <row r="3" spans="1:5" x14ac:dyDescent="0.25">
      <c r="A3" s="208">
        <v>1</v>
      </c>
      <c r="B3" s="4" t="s">
        <v>120</v>
      </c>
      <c r="C3" s="179" t="s">
        <v>58</v>
      </c>
      <c r="D3" s="180" t="s">
        <v>138</v>
      </c>
      <c r="E3" s="178">
        <v>750</v>
      </c>
    </row>
    <row r="4" spans="1:5" x14ac:dyDescent="0.25">
      <c r="A4" s="208">
        <v>2</v>
      </c>
      <c r="B4" s="4" t="s">
        <v>136</v>
      </c>
      <c r="C4" s="179" t="s">
        <v>58</v>
      </c>
      <c r="D4" s="180" t="s">
        <v>139</v>
      </c>
      <c r="E4" s="178">
        <v>125</v>
      </c>
    </row>
    <row r="5" spans="1:5" x14ac:dyDescent="0.25">
      <c r="A5" s="5">
        <v>3</v>
      </c>
      <c r="B5" s="4" t="s">
        <v>137</v>
      </c>
      <c r="C5" s="163" t="s">
        <v>58</v>
      </c>
      <c r="D5" s="164" t="s">
        <v>140</v>
      </c>
      <c r="E5" s="180">
        <v>100</v>
      </c>
    </row>
    <row r="6" spans="1:5" ht="63" x14ac:dyDescent="0.25">
      <c r="A6" s="19"/>
      <c r="B6" s="20" t="s">
        <v>6</v>
      </c>
      <c r="C6" s="25"/>
      <c r="D6" s="25" t="s">
        <v>56</v>
      </c>
      <c r="E6" s="13"/>
    </row>
    <row r="7" spans="1:5" x14ac:dyDescent="0.25">
      <c r="A7" s="5"/>
      <c r="B7" s="3"/>
      <c r="C7" s="220" t="s">
        <v>4</v>
      </c>
      <c r="D7" s="221"/>
      <c r="E7" s="16">
        <f>SUM(E3:E6)</f>
        <v>975</v>
      </c>
    </row>
  </sheetData>
  <mergeCells count="2">
    <mergeCell ref="A1:E1"/>
    <mergeCell ref="C7:D7"/>
  </mergeCells>
  <pageMargins left="0.7" right="0.7" top="0.75" bottom="0.75" header="0.3" footer="0.3"/>
  <pageSetup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opLeftCell="A2" workbookViewId="0">
      <selection sqref="A1:E20"/>
    </sheetView>
  </sheetViews>
  <sheetFormatPr defaultRowHeight="15" x14ac:dyDescent="0.25"/>
  <cols>
    <col min="1" max="1" width="15" customWidth="1"/>
    <col min="2" max="2" width="29.28515625" customWidth="1"/>
    <col min="3" max="3" width="27.42578125" customWidth="1"/>
    <col min="4" max="4" width="24.140625" customWidth="1"/>
    <col min="5" max="5" width="21.85546875" customWidth="1"/>
  </cols>
  <sheetData>
    <row r="1" spans="1:8" ht="50.25" customHeight="1" x14ac:dyDescent="0.25">
      <c r="A1" s="215" t="s">
        <v>115</v>
      </c>
      <c r="B1" s="216"/>
      <c r="C1" s="216"/>
      <c r="D1" s="216"/>
      <c r="E1" s="216"/>
    </row>
    <row r="2" spans="1:8" ht="28.5" x14ac:dyDescent="0.25">
      <c r="A2" s="161" t="s">
        <v>0</v>
      </c>
      <c r="B2" s="4" t="s">
        <v>73</v>
      </c>
      <c r="C2" s="161" t="s">
        <v>7</v>
      </c>
      <c r="D2" s="161" t="s">
        <v>1</v>
      </c>
      <c r="E2" s="15" t="s">
        <v>11</v>
      </c>
    </row>
    <row r="3" spans="1:8" x14ac:dyDescent="0.25">
      <c r="A3" s="157">
        <v>1</v>
      </c>
      <c r="B3" s="6" t="s">
        <v>116</v>
      </c>
      <c r="C3" s="5" t="s">
        <v>72</v>
      </c>
      <c r="D3" s="99" t="s">
        <v>132</v>
      </c>
      <c r="E3" s="100">
        <v>50</v>
      </c>
    </row>
    <row r="4" spans="1:8" x14ac:dyDescent="0.25">
      <c r="A4" s="157">
        <v>2</v>
      </c>
      <c r="B4" s="6" t="s">
        <v>117</v>
      </c>
      <c r="C4" s="5" t="s">
        <v>72</v>
      </c>
      <c r="D4" s="99" t="s">
        <v>132</v>
      </c>
      <c r="E4" s="100">
        <v>50</v>
      </c>
    </row>
    <row r="5" spans="1:8" x14ac:dyDescent="0.25">
      <c r="A5" s="157">
        <v>3</v>
      </c>
      <c r="B5" s="6" t="s">
        <v>118</v>
      </c>
      <c r="C5" s="5" t="s">
        <v>72</v>
      </c>
      <c r="D5" s="99" t="s">
        <v>133</v>
      </c>
      <c r="E5" s="100">
        <v>100</v>
      </c>
      <c r="H5" s="210"/>
    </row>
    <row r="6" spans="1:8" x14ac:dyDescent="0.25">
      <c r="A6" s="157">
        <v>4</v>
      </c>
      <c r="B6" s="6" t="s">
        <v>119</v>
      </c>
      <c r="C6" s="5" t="s">
        <v>72</v>
      </c>
      <c r="D6" s="99" t="s">
        <v>132</v>
      </c>
      <c r="E6" s="100">
        <v>50</v>
      </c>
    </row>
    <row r="7" spans="1:8" x14ac:dyDescent="0.25">
      <c r="A7" s="157">
        <v>5</v>
      </c>
      <c r="B7" s="174" t="s">
        <v>120</v>
      </c>
      <c r="C7" s="5" t="s">
        <v>72</v>
      </c>
      <c r="D7" s="99" t="s">
        <v>132</v>
      </c>
      <c r="E7" s="100">
        <v>50</v>
      </c>
    </row>
    <row r="8" spans="1:8" x14ac:dyDescent="0.25">
      <c r="A8" s="157">
        <v>7</v>
      </c>
      <c r="B8" s="174" t="s">
        <v>121</v>
      </c>
      <c r="C8" s="5" t="s">
        <v>72</v>
      </c>
      <c r="D8" s="99" t="s">
        <v>133</v>
      </c>
      <c r="E8" s="100">
        <v>100</v>
      </c>
    </row>
    <row r="9" spans="1:8" x14ac:dyDescent="0.25">
      <c r="A9" s="157">
        <v>8</v>
      </c>
      <c r="B9" s="175" t="s">
        <v>122</v>
      </c>
      <c r="C9" s="5" t="s">
        <v>72</v>
      </c>
      <c r="D9" s="99" t="s">
        <v>133</v>
      </c>
      <c r="E9" s="100">
        <v>100</v>
      </c>
    </row>
    <row r="10" spans="1:8" x14ac:dyDescent="0.25">
      <c r="A10" s="157">
        <v>10</v>
      </c>
      <c r="B10" s="176" t="s">
        <v>123</v>
      </c>
      <c r="C10" s="5" t="s">
        <v>72</v>
      </c>
      <c r="D10" s="99" t="s">
        <v>134</v>
      </c>
      <c r="E10" s="100">
        <v>1400</v>
      </c>
    </row>
    <row r="11" spans="1:8" x14ac:dyDescent="0.25">
      <c r="A11" s="157">
        <v>11</v>
      </c>
      <c r="B11" s="175" t="s">
        <v>124</v>
      </c>
      <c r="C11" s="5" t="s">
        <v>72</v>
      </c>
      <c r="D11" s="99" t="s">
        <v>133</v>
      </c>
      <c r="E11" s="100">
        <v>100</v>
      </c>
    </row>
    <row r="12" spans="1:8" x14ac:dyDescent="0.25">
      <c r="A12" s="157">
        <v>12</v>
      </c>
      <c r="B12" s="20" t="s">
        <v>125</v>
      </c>
      <c r="C12" s="5" t="s">
        <v>72</v>
      </c>
      <c r="D12" s="99" t="s">
        <v>132</v>
      </c>
      <c r="E12" s="100">
        <v>50</v>
      </c>
    </row>
    <row r="13" spans="1:8" x14ac:dyDescent="0.25">
      <c r="A13" s="179">
        <v>13</v>
      </c>
      <c r="B13" s="20" t="s">
        <v>126</v>
      </c>
      <c r="C13" s="5" t="s">
        <v>72</v>
      </c>
      <c r="D13" s="99" t="s">
        <v>132</v>
      </c>
      <c r="E13" s="100">
        <v>50</v>
      </c>
    </row>
    <row r="14" spans="1:8" x14ac:dyDescent="0.25">
      <c r="A14" s="179">
        <v>14</v>
      </c>
      <c r="B14" s="20" t="s">
        <v>127</v>
      </c>
      <c r="C14" s="5" t="s">
        <v>72</v>
      </c>
      <c r="D14" s="99" t="s">
        <v>135</v>
      </c>
      <c r="E14" s="100">
        <v>200</v>
      </c>
    </row>
    <row r="15" spans="1:8" x14ac:dyDescent="0.25">
      <c r="A15" s="179">
        <v>15</v>
      </c>
      <c r="B15" s="20" t="s">
        <v>128</v>
      </c>
      <c r="C15" s="5" t="s">
        <v>72</v>
      </c>
      <c r="D15" s="99" t="s">
        <v>135</v>
      </c>
      <c r="E15" s="100">
        <v>200</v>
      </c>
    </row>
    <row r="16" spans="1:8" x14ac:dyDescent="0.25">
      <c r="A16" s="179">
        <v>16</v>
      </c>
      <c r="B16" s="20" t="s">
        <v>129</v>
      </c>
      <c r="C16" s="5" t="s">
        <v>72</v>
      </c>
      <c r="D16" s="99" t="s">
        <v>133</v>
      </c>
      <c r="E16" s="100">
        <v>100</v>
      </c>
    </row>
    <row r="17" spans="1:8" x14ac:dyDescent="0.25">
      <c r="A17" s="179">
        <v>17</v>
      </c>
      <c r="B17" s="20" t="s">
        <v>130</v>
      </c>
      <c r="C17" s="5" t="s">
        <v>72</v>
      </c>
      <c r="D17" s="99" t="s">
        <v>132</v>
      </c>
      <c r="E17" s="100">
        <v>50</v>
      </c>
    </row>
    <row r="18" spans="1:8" x14ac:dyDescent="0.25">
      <c r="A18" s="179">
        <v>18</v>
      </c>
      <c r="B18" s="20" t="s">
        <v>131</v>
      </c>
      <c r="C18" s="5" t="s">
        <v>72</v>
      </c>
      <c r="D18" s="99" t="s">
        <v>132</v>
      </c>
      <c r="E18" s="100">
        <v>50</v>
      </c>
    </row>
    <row r="19" spans="1:8" ht="49.5" customHeight="1" x14ac:dyDescent="0.25">
      <c r="A19" s="163">
        <v>19</v>
      </c>
      <c r="B19" s="20" t="s">
        <v>5</v>
      </c>
      <c r="C19" s="33" t="s">
        <v>47</v>
      </c>
      <c r="D19" s="160" t="s">
        <v>10</v>
      </c>
      <c r="E19" s="14">
        <v>0</v>
      </c>
      <c r="H19" s="210"/>
    </row>
    <row r="20" spans="1:8" ht="15.75" x14ac:dyDescent="0.25">
      <c r="A20" s="165"/>
      <c r="B20" s="3"/>
      <c r="C20" s="220" t="s">
        <v>4</v>
      </c>
      <c r="D20" s="221"/>
      <c r="E20" s="34">
        <f>SUM(E3:E19)</f>
        <v>2700</v>
      </c>
    </row>
  </sheetData>
  <mergeCells count="2">
    <mergeCell ref="A1:E1"/>
    <mergeCell ref="C20:D20"/>
  </mergeCells>
  <pageMargins left="0.7" right="0.7" top="0.75" bottom="0.75" header="0.3" footer="0.3"/>
  <pageSetup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C5" sqref="C5:E5"/>
    </sheetView>
  </sheetViews>
  <sheetFormatPr defaultRowHeight="15" x14ac:dyDescent="0.25"/>
  <cols>
    <col min="2" max="2" width="23.140625" customWidth="1"/>
    <col min="3" max="3" width="24.28515625" customWidth="1"/>
    <col min="4" max="4" width="23.85546875" customWidth="1"/>
    <col min="5" max="5" width="21.28515625" customWidth="1"/>
  </cols>
  <sheetData>
    <row r="1" spans="1:5" ht="45" customHeight="1" x14ac:dyDescent="0.25">
      <c r="A1" s="215" t="s">
        <v>356</v>
      </c>
      <c r="B1" s="216"/>
      <c r="C1" s="216"/>
      <c r="D1" s="216"/>
      <c r="E1" s="216"/>
    </row>
    <row r="2" spans="1:5" ht="28.5" x14ac:dyDescent="0.25">
      <c r="A2" s="212" t="s">
        <v>0</v>
      </c>
      <c r="B2" s="58" t="s">
        <v>73</v>
      </c>
      <c r="C2" s="57" t="s">
        <v>7</v>
      </c>
      <c r="D2" s="57" t="s">
        <v>1</v>
      </c>
      <c r="E2" s="153" t="s">
        <v>11</v>
      </c>
    </row>
    <row r="3" spans="1:5" ht="15.75" x14ac:dyDescent="0.25">
      <c r="A3" s="98">
        <v>1</v>
      </c>
      <c r="B3" s="69" t="s">
        <v>357</v>
      </c>
      <c r="C3" s="49" t="s">
        <v>359</v>
      </c>
      <c r="D3" s="69" t="s">
        <v>362</v>
      </c>
      <c r="E3" s="69">
        <v>700</v>
      </c>
    </row>
    <row r="4" spans="1:5" ht="15.75" x14ac:dyDescent="0.25">
      <c r="A4" s="98">
        <v>2</v>
      </c>
      <c r="B4" s="69" t="s">
        <v>244</v>
      </c>
      <c r="C4" s="49" t="s">
        <v>358</v>
      </c>
      <c r="D4" s="69" t="s">
        <v>360</v>
      </c>
      <c r="E4" s="69">
        <v>550</v>
      </c>
    </row>
    <row r="5" spans="1:5" ht="15.75" x14ac:dyDescent="0.25">
      <c r="A5" s="98">
        <v>3</v>
      </c>
      <c r="B5" s="69" t="s">
        <v>155</v>
      </c>
      <c r="C5" s="49" t="s">
        <v>359</v>
      </c>
      <c r="D5" s="69" t="s">
        <v>361</v>
      </c>
      <c r="E5" s="69">
        <v>300</v>
      </c>
    </row>
    <row r="6" spans="1:5" ht="94.5" x14ac:dyDescent="0.25">
      <c r="A6" s="211">
        <v>19</v>
      </c>
      <c r="B6" s="20" t="s">
        <v>5</v>
      </c>
      <c r="C6" s="33" t="s">
        <v>47</v>
      </c>
      <c r="D6" s="211" t="s">
        <v>10</v>
      </c>
      <c r="E6" s="14">
        <v>0</v>
      </c>
    </row>
    <row r="7" spans="1:5" ht="15.75" x14ac:dyDescent="0.25">
      <c r="A7" s="165"/>
      <c r="B7" s="3"/>
      <c r="C7" s="220" t="s">
        <v>4</v>
      </c>
      <c r="D7" s="221"/>
      <c r="E7" s="34">
        <f>SUM(E3:E6)</f>
        <v>1550</v>
      </c>
    </row>
  </sheetData>
  <mergeCells count="2">
    <mergeCell ref="A1:E1"/>
    <mergeCell ref="C7:D7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C18" sqref="C18"/>
    </sheetView>
  </sheetViews>
  <sheetFormatPr defaultColWidth="9.140625" defaultRowHeight="15" x14ac:dyDescent="0.25"/>
  <cols>
    <col min="1" max="1" width="13.7109375" style="29" customWidth="1"/>
    <col min="2" max="2" width="33.140625" style="29" customWidth="1"/>
    <col min="3" max="3" width="41.42578125" style="29" customWidth="1"/>
    <col min="4" max="4" width="29.28515625" style="8" customWidth="1"/>
    <col min="5" max="5" width="19.5703125" style="29" customWidth="1"/>
    <col min="6" max="16384" width="9.140625" style="29"/>
  </cols>
  <sheetData>
    <row r="1" spans="1:5" ht="52.5" customHeight="1" x14ac:dyDescent="0.25">
      <c r="A1" s="224" t="s">
        <v>82</v>
      </c>
      <c r="B1" s="224"/>
      <c r="C1" s="224"/>
      <c r="D1" s="224"/>
      <c r="E1" s="224"/>
    </row>
    <row r="2" spans="1:5" ht="42.75" x14ac:dyDescent="0.25">
      <c r="A2" s="59" t="s">
        <v>0</v>
      </c>
      <c r="B2" s="27" t="s">
        <v>3</v>
      </c>
      <c r="C2" s="84" t="s">
        <v>9</v>
      </c>
      <c r="D2" s="57" t="s">
        <v>1</v>
      </c>
      <c r="E2" s="60" t="s">
        <v>11</v>
      </c>
    </row>
    <row r="3" spans="1:5" ht="15.75" x14ac:dyDescent="0.25">
      <c r="A3" s="64">
        <v>1</v>
      </c>
      <c r="B3" s="83"/>
      <c r="C3" s="35" t="s">
        <v>22</v>
      </c>
      <c r="D3" s="69"/>
      <c r="E3" s="69"/>
    </row>
    <row r="4" spans="1:5" ht="30" x14ac:dyDescent="0.25">
      <c r="A4" s="19"/>
      <c r="B4" s="72" t="s">
        <v>16</v>
      </c>
      <c r="C4" s="61" t="s">
        <v>36</v>
      </c>
      <c r="D4" s="62" t="s">
        <v>61</v>
      </c>
      <c r="E4" s="102"/>
    </row>
    <row r="5" spans="1:5" ht="18.75" x14ac:dyDescent="0.3">
      <c r="A5" s="5"/>
      <c r="B5" s="3"/>
      <c r="C5" s="132" t="s">
        <v>4</v>
      </c>
      <c r="D5" s="129"/>
      <c r="E5" s="133">
        <f>SUM(E3:E4)</f>
        <v>0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C12" sqref="C12"/>
    </sheetView>
  </sheetViews>
  <sheetFormatPr defaultColWidth="9.140625" defaultRowHeight="15" x14ac:dyDescent="0.25"/>
  <cols>
    <col min="1" max="1" width="13.42578125" style="29" customWidth="1"/>
    <col min="2" max="2" width="34.7109375" style="29" customWidth="1"/>
    <col min="3" max="3" width="31.85546875" style="29" customWidth="1"/>
    <col min="4" max="4" width="15.42578125" style="29" customWidth="1"/>
    <col min="5" max="5" width="15.5703125" style="29" customWidth="1"/>
    <col min="6" max="16384" width="9.140625" style="29"/>
  </cols>
  <sheetData>
    <row r="1" spans="1:5" ht="41.25" customHeight="1" x14ac:dyDescent="0.25">
      <c r="A1" s="224" t="s">
        <v>83</v>
      </c>
      <c r="B1" s="225"/>
      <c r="C1" s="225"/>
      <c r="D1" s="225"/>
      <c r="E1" s="225"/>
    </row>
    <row r="2" spans="1:5" ht="42.75" x14ac:dyDescent="0.25">
      <c r="A2" s="23" t="s">
        <v>0</v>
      </c>
      <c r="B2" s="58" t="s">
        <v>3</v>
      </c>
      <c r="C2" s="57" t="s">
        <v>9</v>
      </c>
      <c r="D2" s="57" t="s">
        <v>1</v>
      </c>
      <c r="E2" s="153" t="s">
        <v>11</v>
      </c>
    </row>
    <row r="3" spans="1:5" ht="15.75" x14ac:dyDescent="0.25">
      <c r="A3" s="98">
        <v>1</v>
      </c>
      <c r="B3" s="83" t="s">
        <v>154</v>
      </c>
      <c r="C3" s="5" t="s">
        <v>22</v>
      </c>
      <c r="D3" s="69" t="s">
        <v>299</v>
      </c>
      <c r="E3" s="69">
        <v>1500</v>
      </c>
    </row>
    <row r="4" spans="1:5" ht="15.75" x14ac:dyDescent="0.25">
      <c r="A4" s="98">
        <v>2</v>
      </c>
      <c r="B4" s="83" t="s">
        <v>130</v>
      </c>
      <c r="C4" s="5" t="s">
        <v>22</v>
      </c>
      <c r="D4" s="69" t="s">
        <v>300</v>
      </c>
      <c r="E4" s="69">
        <v>600</v>
      </c>
    </row>
    <row r="5" spans="1:5" ht="45" x14ac:dyDescent="0.25">
      <c r="A5" s="19"/>
      <c r="B5" s="154" t="s">
        <v>6</v>
      </c>
      <c r="C5" s="155" t="s">
        <v>35</v>
      </c>
      <c r="D5" s="156" t="s">
        <v>10</v>
      </c>
      <c r="E5" s="156">
        <v>0</v>
      </c>
    </row>
    <row r="6" spans="1:5" x14ac:dyDescent="0.25">
      <c r="A6" s="5"/>
      <c r="B6" s="3"/>
      <c r="C6" s="220" t="s">
        <v>4</v>
      </c>
      <c r="D6" s="221"/>
      <c r="E6" s="16">
        <f>SUM(E3:E5)</f>
        <v>2100</v>
      </c>
    </row>
  </sheetData>
  <mergeCells count="2">
    <mergeCell ref="A1:E1"/>
    <mergeCell ref="C6:D6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H7" sqref="H7"/>
    </sheetView>
  </sheetViews>
  <sheetFormatPr defaultColWidth="9.140625" defaultRowHeight="15" x14ac:dyDescent="0.25"/>
  <cols>
    <col min="1" max="1" width="14.85546875" style="29" customWidth="1"/>
    <col min="2" max="2" width="31.5703125" style="29" customWidth="1"/>
    <col min="3" max="3" width="27.85546875" style="29" customWidth="1"/>
    <col min="4" max="4" width="18.7109375" style="29" customWidth="1"/>
    <col min="5" max="5" width="20.85546875" style="29" customWidth="1"/>
    <col min="6" max="16384" width="9.140625" style="29"/>
  </cols>
  <sheetData>
    <row r="1" spans="1:5" ht="48" customHeight="1" x14ac:dyDescent="0.25">
      <c r="A1" s="222" t="s">
        <v>84</v>
      </c>
      <c r="B1" s="223"/>
      <c r="C1" s="223"/>
      <c r="D1" s="223"/>
      <c r="E1" s="223"/>
    </row>
    <row r="2" spans="1:5" ht="30" x14ac:dyDescent="0.25">
      <c r="A2" s="13" t="s">
        <v>0</v>
      </c>
      <c r="B2" s="68" t="s">
        <v>3</v>
      </c>
      <c r="C2" s="67" t="s">
        <v>9</v>
      </c>
      <c r="D2" s="67" t="s">
        <v>1</v>
      </c>
      <c r="E2" s="74" t="s">
        <v>11</v>
      </c>
    </row>
    <row r="3" spans="1:5" ht="15.75" x14ac:dyDescent="0.25">
      <c r="A3" s="98">
        <v>1</v>
      </c>
      <c r="B3" s="83" t="s">
        <v>130</v>
      </c>
      <c r="C3" s="5" t="s">
        <v>23</v>
      </c>
      <c r="D3" s="69" t="s">
        <v>224</v>
      </c>
      <c r="E3" s="69">
        <v>125</v>
      </c>
    </row>
    <row r="4" spans="1:5" ht="15.75" x14ac:dyDescent="0.25">
      <c r="A4" s="98">
        <v>2</v>
      </c>
      <c r="B4" s="83" t="s">
        <v>152</v>
      </c>
      <c r="C4" s="5" t="s">
        <v>23</v>
      </c>
      <c r="D4" s="69" t="s">
        <v>298</v>
      </c>
      <c r="E4" s="69">
        <v>600</v>
      </c>
    </row>
    <row r="5" spans="1:5" ht="15.75" x14ac:dyDescent="0.25">
      <c r="A5" s="98">
        <v>3</v>
      </c>
      <c r="B5" s="83" t="s">
        <v>345</v>
      </c>
      <c r="C5" s="5" t="s">
        <v>23</v>
      </c>
      <c r="D5" s="69" t="s">
        <v>218</v>
      </c>
      <c r="E5" s="69">
        <v>75</v>
      </c>
    </row>
    <row r="6" spans="1:5" ht="15.75" x14ac:dyDescent="0.25">
      <c r="A6" s="64">
        <v>4</v>
      </c>
      <c r="B6" s="83" t="s">
        <v>155</v>
      </c>
      <c r="C6" s="5" t="s">
        <v>23</v>
      </c>
      <c r="D6" s="69" t="s">
        <v>158</v>
      </c>
      <c r="E6" s="69">
        <v>50</v>
      </c>
    </row>
    <row r="7" spans="1:5" ht="45" x14ac:dyDescent="0.25">
      <c r="A7" s="141"/>
      <c r="B7" s="154" t="s">
        <v>6</v>
      </c>
      <c r="C7" s="155" t="s">
        <v>49</v>
      </c>
      <c r="D7" s="156" t="s">
        <v>10</v>
      </c>
      <c r="E7" s="156">
        <v>0</v>
      </c>
    </row>
    <row r="8" spans="1:5" x14ac:dyDescent="0.25">
      <c r="A8" s="5"/>
      <c r="B8" s="3"/>
      <c r="C8" s="220" t="s">
        <v>4</v>
      </c>
      <c r="D8" s="221"/>
      <c r="E8" s="16">
        <f>SUM(E3:E7)</f>
        <v>850</v>
      </c>
    </row>
  </sheetData>
  <mergeCells count="2">
    <mergeCell ref="A1:E1"/>
    <mergeCell ref="C8:D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sqref="A1:G1"/>
    </sheetView>
  </sheetViews>
  <sheetFormatPr defaultRowHeight="15" x14ac:dyDescent="0.25"/>
  <cols>
    <col min="1" max="1" width="9.140625" style="1"/>
    <col min="2" max="2" width="29" customWidth="1"/>
    <col min="3" max="3" width="32.42578125" customWidth="1"/>
    <col min="4" max="4" width="20.85546875" style="53" customWidth="1"/>
    <col min="5" max="5" width="22" customWidth="1"/>
    <col min="6" max="6" width="0.140625" hidden="1" customWidth="1"/>
    <col min="7" max="7" width="9.140625" hidden="1" customWidth="1"/>
    <col min="9" max="9" width="10.85546875" customWidth="1"/>
    <col min="10" max="10" width="9.140625" hidden="1" customWidth="1"/>
    <col min="11" max="11" width="11" customWidth="1"/>
  </cols>
  <sheetData>
    <row r="1" spans="1:7" ht="36.75" customHeight="1" x14ac:dyDescent="0.25">
      <c r="A1" s="215" t="s">
        <v>85</v>
      </c>
      <c r="B1" s="226"/>
      <c r="C1" s="226"/>
      <c r="D1" s="226"/>
      <c r="E1" s="226"/>
      <c r="F1" s="226"/>
      <c r="G1" s="226"/>
    </row>
    <row r="2" spans="1:7" ht="30.75" customHeight="1" x14ac:dyDescent="0.25">
      <c r="A2" s="57" t="s">
        <v>0</v>
      </c>
      <c r="B2" s="57" t="s">
        <v>3</v>
      </c>
      <c r="C2" s="59" t="s">
        <v>7</v>
      </c>
      <c r="D2" s="57" t="s">
        <v>1</v>
      </c>
      <c r="E2" s="71" t="s">
        <v>13</v>
      </c>
      <c r="F2" s="3"/>
      <c r="G2" s="3"/>
    </row>
    <row r="3" spans="1:7" ht="30.75" customHeight="1" x14ac:dyDescent="0.25">
      <c r="A3" s="59">
        <v>1</v>
      </c>
      <c r="B3" s="69"/>
      <c r="C3" s="5" t="s">
        <v>19</v>
      </c>
      <c r="D3" s="69"/>
      <c r="E3" s="69"/>
      <c r="F3" s="70"/>
      <c r="G3" s="3"/>
    </row>
    <row r="4" spans="1:7" ht="30" x14ac:dyDescent="0.25">
      <c r="A4" s="5"/>
      <c r="B4" s="47" t="s">
        <v>77</v>
      </c>
      <c r="C4" s="76" t="s">
        <v>51</v>
      </c>
      <c r="D4" s="77"/>
      <c r="E4" s="110"/>
    </row>
    <row r="5" spans="1:7" ht="18.75" x14ac:dyDescent="0.3">
      <c r="A5" s="5"/>
      <c r="B5" s="3"/>
      <c r="C5" s="3"/>
      <c r="D5" s="134" t="s">
        <v>17</v>
      </c>
      <c r="E5" s="128">
        <f>SUM(E3:E4)</f>
        <v>0</v>
      </c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12" zoomScaleNormal="100" workbookViewId="0">
      <selection activeCell="I16" sqref="I16"/>
    </sheetView>
  </sheetViews>
  <sheetFormatPr defaultColWidth="9" defaultRowHeight="15.75" x14ac:dyDescent="0.25"/>
  <cols>
    <col min="1" max="1" width="12" style="54" customWidth="1"/>
    <col min="2" max="2" width="29.85546875" style="112" customWidth="1"/>
    <col min="3" max="3" width="26" style="54" customWidth="1"/>
    <col min="4" max="4" width="16.85546875" style="54" customWidth="1"/>
    <col min="5" max="5" width="23.42578125" style="54" customWidth="1"/>
    <col min="6" max="16384" width="9" style="54"/>
  </cols>
  <sheetData>
    <row r="1" spans="1:5" ht="39.75" customHeight="1" x14ac:dyDescent="0.25">
      <c r="A1" s="227" t="s">
        <v>86</v>
      </c>
      <c r="B1" s="227"/>
      <c r="C1" s="227"/>
      <c r="D1" s="227"/>
      <c r="E1" s="227"/>
    </row>
    <row r="2" spans="1:5" ht="31.5" x14ac:dyDescent="0.25">
      <c r="A2" s="104" t="s">
        <v>0</v>
      </c>
      <c r="B2" s="111" t="s">
        <v>3</v>
      </c>
      <c r="C2" s="104" t="s">
        <v>9</v>
      </c>
      <c r="D2" s="104" t="s">
        <v>1</v>
      </c>
      <c r="E2" s="106" t="s">
        <v>11</v>
      </c>
    </row>
    <row r="3" spans="1:5" x14ac:dyDescent="0.25">
      <c r="A3" s="38">
        <v>1</v>
      </c>
      <c r="B3" s="206" t="s">
        <v>335</v>
      </c>
      <c r="C3" s="35" t="s">
        <v>59</v>
      </c>
      <c r="D3" s="69" t="s">
        <v>280</v>
      </c>
      <c r="E3" s="69">
        <v>720</v>
      </c>
    </row>
    <row r="4" spans="1:5" x14ac:dyDescent="0.25">
      <c r="A4" s="38">
        <v>2</v>
      </c>
      <c r="B4" s="207" t="s">
        <v>351</v>
      </c>
      <c r="C4" s="35" t="s">
        <v>59</v>
      </c>
      <c r="D4" s="69" t="s">
        <v>281</v>
      </c>
      <c r="E4" s="69">
        <v>1500</v>
      </c>
    </row>
    <row r="5" spans="1:5" x14ac:dyDescent="0.25">
      <c r="A5" s="38">
        <v>3</v>
      </c>
      <c r="B5" s="207" t="s">
        <v>346</v>
      </c>
      <c r="C5" s="35" t="s">
        <v>59</v>
      </c>
      <c r="D5" s="69" t="s">
        <v>282</v>
      </c>
      <c r="E5" s="69">
        <v>1320</v>
      </c>
    </row>
    <row r="6" spans="1:5" x14ac:dyDescent="0.25">
      <c r="A6" s="38">
        <v>4</v>
      </c>
      <c r="B6" s="207" t="s">
        <v>122</v>
      </c>
      <c r="C6" s="35" t="s">
        <v>59</v>
      </c>
      <c r="D6" s="69" t="s">
        <v>282</v>
      </c>
      <c r="E6" s="69">
        <v>1320</v>
      </c>
    </row>
    <row r="7" spans="1:5" x14ac:dyDescent="0.25">
      <c r="A7" s="38">
        <v>5</v>
      </c>
      <c r="B7" s="207" t="s">
        <v>120</v>
      </c>
      <c r="C7" s="35" t="s">
        <v>59</v>
      </c>
      <c r="D7" s="69" t="s">
        <v>283</v>
      </c>
      <c r="E7" s="69">
        <v>2220</v>
      </c>
    </row>
    <row r="8" spans="1:5" x14ac:dyDescent="0.25">
      <c r="A8" s="38">
        <v>6</v>
      </c>
      <c r="B8" s="207" t="s">
        <v>152</v>
      </c>
      <c r="C8" s="35" t="s">
        <v>59</v>
      </c>
      <c r="D8" s="69" t="s">
        <v>284</v>
      </c>
      <c r="E8" s="69">
        <v>720</v>
      </c>
    </row>
    <row r="9" spans="1:5" x14ac:dyDescent="0.25">
      <c r="A9" s="38">
        <v>7</v>
      </c>
      <c r="B9" s="207" t="s">
        <v>201</v>
      </c>
      <c r="C9" s="35" t="s">
        <v>59</v>
      </c>
      <c r="D9" s="69" t="s">
        <v>285</v>
      </c>
      <c r="E9" s="69">
        <v>2460</v>
      </c>
    </row>
    <row r="10" spans="1:5" x14ac:dyDescent="0.25">
      <c r="A10" s="38">
        <v>8</v>
      </c>
      <c r="B10" s="207" t="s">
        <v>347</v>
      </c>
      <c r="C10" s="35" t="s">
        <v>59</v>
      </c>
      <c r="D10" s="69" t="s">
        <v>286</v>
      </c>
      <c r="E10" s="69">
        <v>540</v>
      </c>
    </row>
    <row r="11" spans="1:5" x14ac:dyDescent="0.25">
      <c r="A11" s="38">
        <v>9</v>
      </c>
      <c r="B11" s="207" t="s">
        <v>212</v>
      </c>
      <c r="C11" s="35" t="s">
        <v>59</v>
      </c>
      <c r="D11" s="69" t="s">
        <v>287</v>
      </c>
      <c r="E11" s="69">
        <v>300</v>
      </c>
    </row>
    <row r="12" spans="1:5" x14ac:dyDescent="0.25">
      <c r="A12" s="38">
        <v>10</v>
      </c>
      <c r="B12" s="207" t="s">
        <v>352</v>
      </c>
      <c r="C12" s="35" t="s">
        <v>59</v>
      </c>
      <c r="D12" s="69" t="s">
        <v>288</v>
      </c>
      <c r="E12" s="69">
        <v>1680</v>
      </c>
    </row>
    <row r="13" spans="1:5" x14ac:dyDescent="0.25">
      <c r="A13" s="38">
        <v>11</v>
      </c>
      <c r="B13" s="207" t="s">
        <v>141</v>
      </c>
      <c r="C13" s="35" t="s">
        <v>59</v>
      </c>
      <c r="D13" s="69" t="s">
        <v>289</v>
      </c>
      <c r="E13" s="69">
        <v>240</v>
      </c>
    </row>
    <row r="14" spans="1:5" x14ac:dyDescent="0.25">
      <c r="A14" s="38">
        <v>12</v>
      </c>
      <c r="B14" s="207" t="s">
        <v>130</v>
      </c>
      <c r="C14" s="35" t="s">
        <v>59</v>
      </c>
      <c r="D14" s="69" t="s">
        <v>290</v>
      </c>
      <c r="E14" s="69">
        <v>780</v>
      </c>
    </row>
    <row r="15" spans="1:5" x14ac:dyDescent="0.25">
      <c r="A15" s="38">
        <v>13</v>
      </c>
      <c r="B15" s="207" t="s">
        <v>213</v>
      </c>
      <c r="C15" s="35" t="s">
        <v>59</v>
      </c>
      <c r="D15" s="69" t="s">
        <v>291</v>
      </c>
      <c r="E15" s="69">
        <v>900</v>
      </c>
    </row>
    <row r="16" spans="1:5" x14ac:dyDescent="0.25">
      <c r="A16" s="38">
        <v>14</v>
      </c>
      <c r="B16" s="207" t="s">
        <v>277</v>
      </c>
      <c r="C16" s="35" t="s">
        <v>59</v>
      </c>
      <c r="D16" s="69" t="s">
        <v>292</v>
      </c>
      <c r="E16" s="69">
        <v>1620</v>
      </c>
    </row>
    <row r="17" spans="1:5" x14ac:dyDescent="0.25">
      <c r="A17" s="38">
        <v>15</v>
      </c>
      <c r="B17" s="207" t="s">
        <v>348</v>
      </c>
      <c r="C17" s="35" t="s">
        <v>59</v>
      </c>
      <c r="D17" s="69" t="s">
        <v>287</v>
      </c>
      <c r="E17" s="69">
        <v>300</v>
      </c>
    </row>
    <row r="18" spans="1:5" x14ac:dyDescent="0.25">
      <c r="A18" s="38">
        <v>16</v>
      </c>
      <c r="B18" s="207" t="s">
        <v>349</v>
      </c>
      <c r="C18" s="35" t="s">
        <v>59</v>
      </c>
      <c r="D18" s="69" t="s">
        <v>289</v>
      </c>
      <c r="E18" s="69">
        <v>240</v>
      </c>
    </row>
    <row r="19" spans="1:5" x14ac:dyDescent="0.25">
      <c r="A19" s="38">
        <v>17</v>
      </c>
      <c r="B19" s="207" t="s">
        <v>131</v>
      </c>
      <c r="C19" s="35" t="s">
        <v>59</v>
      </c>
      <c r="D19" s="69" t="s">
        <v>293</v>
      </c>
      <c r="E19" s="69">
        <v>480</v>
      </c>
    </row>
    <row r="20" spans="1:5" x14ac:dyDescent="0.25">
      <c r="A20" s="38">
        <v>18</v>
      </c>
      <c r="B20" s="207" t="s">
        <v>278</v>
      </c>
      <c r="C20" s="35" t="s">
        <v>59</v>
      </c>
      <c r="D20" s="69" t="s">
        <v>294</v>
      </c>
      <c r="E20" s="69">
        <v>420</v>
      </c>
    </row>
    <row r="21" spans="1:5" x14ac:dyDescent="0.25">
      <c r="A21" s="38">
        <v>19</v>
      </c>
      <c r="B21" s="207" t="s">
        <v>124</v>
      </c>
      <c r="C21" s="35" t="s">
        <v>59</v>
      </c>
      <c r="D21" s="69" t="s">
        <v>289</v>
      </c>
      <c r="E21" s="69">
        <v>240</v>
      </c>
    </row>
    <row r="22" spans="1:5" x14ac:dyDescent="0.25">
      <c r="A22" s="38">
        <v>20</v>
      </c>
      <c r="B22" s="207" t="s">
        <v>175</v>
      </c>
      <c r="C22" s="35" t="s">
        <v>59</v>
      </c>
      <c r="D22" s="69" t="s">
        <v>290</v>
      </c>
      <c r="E22" s="69">
        <v>780</v>
      </c>
    </row>
    <row r="23" spans="1:5" x14ac:dyDescent="0.25">
      <c r="A23" s="38">
        <v>21</v>
      </c>
      <c r="B23" s="207" t="s">
        <v>350</v>
      </c>
      <c r="C23" s="35" t="s">
        <v>59</v>
      </c>
      <c r="D23" s="69" t="s">
        <v>295</v>
      </c>
      <c r="E23" s="69">
        <v>60</v>
      </c>
    </row>
    <row r="24" spans="1:5" x14ac:dyDescent="0.25">
      <c r="A24" s="38">
        <v>22</v>
      </c>
      <c r="B24" s="207" t="s">
        <v>189</v>
      </c>
      <c r="C24" s="35" t="s">
        <v>59</v>
      </c>
      <c r="D24" s="69" t="s">
        <v>296</v>
      </c>
      <c r="E24" s="69">
        <v>600</v>
      </c>
    </row>
    <row r="25" spans="1:5" x14ac:dyDescent="0.25">
      <c r="A25" s="38">
        <v>23</v>
      </c>
      <c r="B25" s="207" t="s">
        <v>216</v>
      </c>
      <c r="C25" s="35" t="s">
        <v>59</v>
      </c>
      <c r="D25" s="69" t="s">
        <v>295</v>
      </c>
      <c r="E25" s="69">
        <v>60</v>
      </c>
    </row>
    <row r="26" spans="1:5" x14ac:dyDescent="0.25">
      <c r="A26" s="38">
        <v>24</v>
      </c>
      <c r="B26" s="207" t="s">
        <v>279</v>
      </c>
      <c r="C26" s="35" t="s">
        <v>59</v>
      </c>
      <c r="D26" s="69" t="s">
        <v>297</v>
      </c>
      <c r="E26" s="69">
        <v>180</v>
      </c>
    </row>
    <row r="27" spans="1:5" x14ac:dyDescent="0.25">
      <c r="A27" s="38">
        <v>25</v>
      </c>
      <c r="B27" s="207" t="s">
        <v>173</v>
      </c>
      <c r="C27" s="35" t="s">
        <v>59</v>
      </c>
      <c r="D27" s="69" t="s">
        <v>284</v>
      </c>
      <c r="E27" s="69">
        <v>720</v>
      </c>
    </row>
    <row r="28" spans="1:5" x14ac:dyDescent="0.25">
      <c r="A28" s="42"/>
      <c r="B28" s="195"/>
      <c r="C28" s="228" t="s">
        <v>68</v>
      </c>
      <c r="D28" s="228"/>
      <c r="E28" s="49">
        <f>SUM(E3:E27)</f>
        <v>20400</v>
      </c>
    </row>
  </sheetData>
  <mergeCells count="2">
    <mergeCell ref="A1:E1"/>
    <mergeCell ref="C28:D28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E17" sqref="E17"/>
    </sheetView>
  </sheetViews>
  <sheetFormatPr defaultColWidth="9.140625" defaultRowHeight="15" x14ac:dyDescent="0.25"/>
  <cols>
    <col min="1" max="1" width="9.140625" style="86"/>
    <col min="2" max="2" width="30.140625" style="86" customWidth="1"/>
    <col min="3" max="3" width="42.7109375" style="86" customWidth="1"/>
    <col min="4" max="4" width="31" style="86" customWidth="1"/>
    <col min="5" max="5" width="22.5703125" style="86" customWidth="1"/>
    <col min="6" max="7" width="9.140625" style="86" hidden="1" customWidth="1"/>
    <col min="8" max="8" width="0.85546875" style="86" hidden="1" customWidth="1"/>
    <col min="9" max="16384" width="9.140625" style="86"/>
  </cols>
  <sheetData>
    <row r="1" spans="1:8" ht="33.75" customHeight="1" x14ac:dyDescent="0.25">
      <c r="A1" s="229" t="s">
        <v>87</v>
      </c>
      <c r="B1" s="230"/>
      <c r="C1" s="230"/>
      <c r="D1" s="230"/>
      <c r="E1" s="230"/>
      <c r="F1" s="230"/>
      <c r="G1" s="230"/>
      <c r="H1" s="231"/>
    </row>
    <row r="2" spans="1:8" ht="27.75" customHeight="1" x14ac:dyDescent="0.25">
      <c r="A2" s="87" t="s">
        <v>0</v>
      </c>
      <c r="B2" s="88" t="s">
        <v>3</v>
      </c>
      <c r="C2" s="87" t="s">
        <v>9</v>
      </c>
      <c r="D2" s="88" t="s">
        <v>65</v>
      </c>
      <c r="E2" s="89" t="s">
        <v>17</v>
      </c>
      <c r="F2" s="26"/>
      <c r="G2" s="90"/>
      <c r="H2" s="26"/>
    </row>
    <row r="3" spans="1:8" ht="32.25" customHeight="1" x14ac:dyDescent="0.25">
      <c r="A3" s="91">
        <v>1</v>
      </c>
      <c r="B3" s="47"/>
      <c r="C3" s="78" t="s">
        <v>42</v>
      </c>
      <c r="D3" s="69"/>
      <c r="E3" s="69"/>
      <c r="F3" s="93"/>
      <c r="G3" s="90"/>
      <c r="H3" s="26"/>
    </row>
    <row r="4" spans="1:8" ht="47.25" x14ac:dyDescent="0.25">
      <c r="A4" s="94">
        <v>2</v>
      </c>
      <c r="B4" s="79" t="s">
        <v>63</v>
      </c>
      <c r="C4" s="79" t="s">
        <v>28</v>
      </c>
      <c r="D4" s="79"/>
      <c r="E4" s="95"/>
    </row>
    <row r="5" spans="1:8" ht="18.75" x14ac:dyDescent="0.25">
      <c r="A5" s="26"/>
      <c r="B5" s="26"/>
      <c r="C5" s="92" t="s">
        <v>4</v>
      </c>
      <c r="D5" s="92" t="s">
        <v>17</v>
      </c>
      <c r="E5" s="96">
        <f>SUM(E3:E4)</f>
        <v>0</v>
      </c>
    </row>
  </sheetData>
  <mergeCells count="1">
    <mergeCell ref="A1:H1"/>
  </mergeCells>
  <pageMargins left="0.7" right="0.7" top="0.75" bottom="0.75" header="0.3" footer="0.3"/>
  <pageSetup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NMR</vt:lpstr>
      <vt:lpstr>HPLC</vt:lpstr>
      <vt:lpstr>Liquid N2</vt:lpstr>
      <vt:lpstr>BET</vt:lpstr>
      <vt:lpstr>CHEM BET</vt:lpstr>
      <vt:lpstr>Rheometer</vt:lpstr>
      <vt:lpstr>PXRD</vt:lpstr>
      <vt:lpstr>PXRD Miniflex</vt:lpstr>
      <vt:lpstr>SCXRD</vt:lpstr>
      <vt:lpstr>HRMS</vt:lpstr>
      <vt:lpstr>GC1</vt:lpstr>
      <vt:lpstr>HR-TEM</vt:lpstr>
      <vt:lpstr>FE-SEM</vt:lpstr>
      <vt:lpstr>XPS (PES)</vt:lpstr>
      <vt:lpstr>New XPS</vt:lpstr>
      <vt:lpstr>ICPMS</vt:lpstr>
      <vt:lpstr>Confocal</vt:lpstr>
      <vt:lpstr>TGA.DSC</vt:lpstr>
      <vt:lpstr>AAS</vt:lpstr>
      <vt:lpstr>DLS</vt:lpstr>
      <vt:lpstr>PPMS</vt:lpstr>
      <vt:lpstr>MPMS</vt:lpstr>
      <vt:lpstr>Raman</vt:lpstr>
      <vt:lpstr>Femto Second</vt:lpstr>
      <vt:lpstr>UV-VIS 2450</vt:lpstr>
      <vt:lpstr>Fluorescence</vt:lpstr>
      <vt:lpstr>CD</vt:lpstr>
      <vt:lpstr>Optical microscope</vt:lpstr>
      <vt:lpstr>Fluorescence lifetime</vt:lpstr>
      <vt:lpstr>CV</vt:lpstr>
      <vt:lpstr>Glove Box</vt:lpstr>
      <vt:lpstr>FTIR</vt:lpstr>
      <vt:lpstr>Lyophilizer</vt:lpstr>
      <vt:lpstr>UV-VIS_NIR</vt:lpstr>
      <vt:lpstr>Fluorolog</vt:lpstr>
      <vt:lpstr>GC2 </vt:lpstr>
      <vt:lpstr>Raman II</vt:lpstr>
      <vt:lpstr>AFM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2025-08-19T06:33:40Z</dcterms:modified>
</cp:coreProperties>
</file>