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760" tabRatio="872" firstSheet="24" activeTab="37"/>
  </bookViews>
  <sheets>
    <sheet name="NMR" sheetId="2" r:id="rId1"/>
    <sheet name="HPLC" sheetId="9" r:id="rId2"/>
    <sheet name="Liquid N2" sheetId="19" r:id="rId3"/>
    <sheet name="BET" sheetId="22" r:id="rId4"/>
    <sheet name="CHEM BET" sheetId="23" r:id="rId5"/>
    <sheet name="Rheometer" sheetId="24" r:id="rId6"/>
    <sheet name="PXRD" sheetId="1" r:id="rId7"/>
    <sheet name="PXRD Miniflex" sheetId="37" r:id="rId8"/>
    <sheet name="SCXRD" sheetId="5" r:id="rId9"/>
    <sheet name="HRMS" sheetId="6" r:id="rId10"/>
    <sheet name="GC1" sheetId="35" r:id="rId11"/>
    <sheet name="HR-TEM" sheetId="3" r:id="rId12"/>
    <sheet name="FE-SEM" sheetId="7" r:id="rId13"/>
    <sheet name="XPS (PES)" sheetId="15" r:id="rId14"/>
    <sheet name="New XPS" sheetId="18" r:id="rId15"/>
    <sheet name="ICPMS" sheetId="34" r:id="rId16"/>
    <sheet name="Confocal" sheetId="4" r:id="rId17"/>
    <sheet name="TGA.DSC" sheetId="10" r:id="rId18"/>
    <sheet name="AAS" sheetId="11" r:id="rId19"/>
    <sheet name="DLS" sheetId="12" r:id="rId20"/>
    <sheet name="PPMS" sheetId="13" r:id="rId21"/>
    <sheet name="MPMS" sheetId="14" r:id="rId22"/>
    <sheet name="Raman" sheetId="16" r:id="rId23"/>
    <sheet name="Femto Second" sheetId="17" r:id="rId24"/>
    <sheet name="UV-VIS 2450" sheetId="20" r:id="rId25"/>
    <sheet name="Fluorescence" sheetId="21" r:id="rId26"/>
    <sheet name="CD" sheetId="25" r:id="rId27"/>
    <sheet name="Optical microscope" sheetId="26" r:id="rId28"/>
    <sheet name="Fluorescence lifetime" sheetId="27" r:id="rId29"/>
    <sheet name="CV" sheetId="28" r:id="rId30"/>
    <sheet name="Glove Box" sheetId="29" r:id="rId31"/>
    <sheet name="FTIR" sheetId="30" r:id="rId32"/>
    <sheet name="Lyophilizer" sheetId="31" r:id="rId33"/>
    <sheet name="UV-VIS_NIR" sheetId="32" r:id="rId34"/>
    <sheet name="Fluorolog" sheetId="33" r:id="rId35"/>
    <sheet name="GC2 " sheetId="36" r:id="rId36"/>
    <sheet name="Raman II" sheetId="38" r:id="rId37"/>
    <sheet name="AFM " sheetId="39" r:id="rId3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9" l="1"/>
  <c r="E19" i="38"/>
  <c r="E8" i="32"/>
  <c r="E7" i="31"/>
  <c r="E18" i="30"/>
  <c r="E14" i="21"/>
  <c r="E19" i="20"/>
  <c r="E7" i="16"/>
  <c r="E12" i="10"/>
  <c r="E8" i="4"/>
  <c r="E9" i="34"/>
  <c r="E19" i="6"/>
  <c r="E36" i="37"/>
  <c r="E11" i="22"/>
  <c r="E12" i="19"/>
  <c r="E20" i="2"/>
  <c r="E10" i="3" l="1"/>
  <c r="E6" i="36" l="1"/>
  <c r="E7" i="27"/>
  <c r="E7" i="12"/>
  <c r="E24" i="18"/>
  <c r="E11" i="24"/>
  <c r="E5" i="9"/>
  <c r="E5" i="23" l="1"/>
  <c r="E5" i="29" l="1"/>
  <c r="E9" i="26"/>
  <c r="E5" i="1"/>
  <c r="E5" i="35" l="1"/>
  <c r="E6" i="5" l="1"/>
  <c r="E5" i="33" l="1"/>
  <c r="E5" i="17"/>
  <c r="E5" i="28" l="1"/>
  <c r="E5" i="11"/>
  <c r="E5" i="25" l="1"/>
  <c r="E5" i="14" l="1"/>
  <c r="E5" i="13" l="1"/>
  <c r="E5" i="15"/>
</calcChain>
</file>

<file path=xl/sharedStrings.xml><?xml version="1.0" encoding="utf-8"?>
<sst xmlns="http://schemas.openxmlformats.org/spreadsheetml/2006/main" count="972" uniqueCount="348">
  <si>
    <t>Sr No.</t>
  </si>
  <si>
    <t>Usage per month</t>
  </si>
  <si>
    <t>Rs 25/- per hour</t>
  </si>
  <si>
    <t>Name of the Faculty</t>
  </si>
  <si>
    <t>Total usage for the month</t>
  </si>
  <si>
    <t>External usage</t>
  </si>
  <si>
    <t xml:space="preserve">External usage </t>
  </si>
  <si>
    <t xml:space="preserve"> Charges</t>
  </si>
  <si>
    <t>charges</t>
  </si>
  <si>
    <t>Charges</t>
  </si>
  <si>
    <t>Nil</t>
  </si>
  <si>
    <t>Total Cost per month
             (Rs.)</t>
  </si>
  <si>
    <t>Total Cost per month
               (Rs.)</t>
  </si>
  <si>
    <t>Total Cost per month  (Rs.)</t>
  </si>
  <si>
    <t xml:space="preserve">            </t>
  </si>
  <si>
    <t>Rs 100/- per day</t>
  </si>
  <si>
    <t>Total</t>
  </si>
  <si>
    <t>Rs 200/- per hr</t>
  </si>
  <si>
    <t>Rs 60/- per hour</t>
  </si>
  <si>
    <t>Rs 125/- per hour</t>
  </si>
  <si>
    <t>Rs.30/-lit</t>
  </si>
  <si>
    <t>Rs 100/- per sample</t>
  </si>
  <si>
    <t>Rs 25/- per hr</t>
  </si>
  <si>
    <t>Rs 50/- per hr</t>
  </si>
  <si>
    <t xml:space="preserve">Rs 60/- per sample (HRMS)
Rs. 200/- per sample (LCMS)
</t>
  </si>
  <si>
    <t>125/slot(4 hr) , 250/sample for high &amp; low temperature 250 for maping</t>
  </si>
  <si>
    <t>Rs. 1250/- per hour for (Academic Himachal  ) Rs. 2000/- per hour for (Academic outside)</t>
  </si>
  <si>
    <t>Rs. 1250/- per hour for (Academic Himachal  )                        Rs. 2500/- per hour for (Academic outside)</t>
  </si>
  <si>
    <t xml:space="preserve">Rs 150/- per sample for Academic outside
Rs.320/- per hour for HP &amp; J&amp;K
Rs. 65- per cuvette
</t>
  </si>
  <si>
    <t xml:space="preserve">Rs 2,200/- per day for Academic outside
Rs. 1250/- per day for HP
</t>
  </si>
  <si>
    <t>Rs 200/- per hour</t>
  </si>
  <si>
    <t>Rs. 1250/- per sample for HP 
Rs. 2000/- per sample for Academic Outside</t>
  </si>
  <si>
    <t>Rs. 625/- per day for HP
Rs. 1500/- per day for Academic Outside</t>
  </si>
  <si>
    <t xml:space="preserve">Rs. 1,500/- per sample for  HP 
Rs. 2,200/- per sample for Academic Outside                                                       </t>
  </si>
  <si>
    <t xml:space="preserve">Rs. 1,500/- per sample for HP 
Rs. 2,200/- per sample for  Academic Outside                                                       </t>
  </si>
  <si>
    <t xml:space="preserve">Rs. 1,00/- per sample for  HP 
Rs. 1500/- per hr for  Academic Outside                                                       </t>
  </si>
  <si>
    <t xml:space="preserve">Rs. 250/- per hr for  HP 
Rs. 500/- per hr for  Academic Outside                                                       </t>
  </si>
  <si>
    <t xml:space="preserve">Rs. 100/- per sample for  HP 
Rs. 300/- per sample for  Academic Outside                                                       </t>
  </si>
  <si>
    <t xml:space="preserve">Rs. 250/- per slot/vial for  HP 
Rs. 500/- per slot/vial for  Academic Outside                                                       </t>
  </si>
  <si>
    <t>Rs 25/- per slot</t>
  </si>
  <si>
    <t xml:space="preserve">Rs 250/- per sample (for SCXRD)
Rs 60/- per hr (for Powder samples)
</t>
  </si>
  <si>
    <t xml:space="preserve">Rs. 1,250/-per sampleTEM  (H.P region )
Rs. 1000/-per sample EDX (H.P  region) 
Rs 2000/- per sample academic outside                                   For grids: Rs. 500/- per grid
</t>
  </si>
  <si>
    <t xml:space="preserve">625/hr for H.P. 
1000/hr for academic outside
</t>
  </si>
  <si>
    <t>Rs 625/- per hour HPRs.1000/hr outside academic</t>
  </si>
  <si>
    <t>Rs 625/- per sampleRs.1000/sample outside academic</t>
  </si>
  <si>
    <t xml:space="preserve">Rs. 100/- per sample for H.P.
Rs. 300/- per sample for academic outside
</t>
  </si>
  <si>
    <t xml:space="preserve">Rs. 100/- per sample  for H.P.
Rs. 300/- per sample for academic outside
</t>
  </si>
  <si>
    <t xml:space="preserve">Rs. 300/- per sample for HP 
Rs. 450/- per sample for Academic Outside                                                       </t>
  </si>
  <si>
    <t xml:space="preserve">Rs. 100/- per sample for  HP 
Rs. 400/- per sample for  Academic Outside                                                       </t>
  </si>
  <si>
    <t>Rs.500/- per sample for HP  &amp;1000/-per sample for academic outside</t>
  </si>
  <si>
    <t>Rs. 200/- per sample for HP  &amp;                        1000/-per sample for academic outside</t>
  </si>
  <si>
    <t>Total Cost per month (Rs.)</t>
  </si>
  <si>
    <t>Rs 100/- per hour</t>
  </si>
  <si>
    <t>Rs 60/- sample</t>
  </si>
  <si>
    <t xml:space="preserve">Rs 25/- per sample (H1 NMR)                                        Rs 30/- per sample (C13 NMR)                              </t>
  </si>
  <si>
    <t xml:space="preserve">Rs 25/- per sample (H1 NMR)                                        Rs 30/- per sample (C13 NMR)                                                              </t>
  </si>
  <si>
    <t xml:space="preserve">Rs 125/- per sample (H1 NMR) HP 
Rs 200/- per sample (C13 NMR)  HP                 
RS.250/- per sample (H1 NMR) For academic outside                                                                                      Rs 400/- per sample (13C NMR) For academic outside </t>
  </si>
  <si>
    <t>No of samples</t>
  </si>
  <si>
    <t>Name</t>
  </si>
  <si>
    <t>Total Usage of the month</t>
  </si>
  <si>
    <t xml:space="preserve">Rs 25/- per sample (H1 NMR)                                        Rs 30/- per sample (C13 NMR)                                            </t>
  </si>
  <si>
    <t>Rs.200/samples                                         each extra elements(20/element/sample) Microwave digestion Rs.25/sample</t>
  </si>
  <si>
    <t xml:space="preserve">Rs. 625/- per sample (SEM) for H.P                        Rs. 625/- per sample (EDX) for H.P.                                        Rs. 625/- per sample (Mapping) for HP                    Rs. 1200/- per sample (Mapping) for academic outside                                                                               Rs. 1200/- per sample (SEM) for academic outside   Rs. 1200/- per sample (EDX) for academic outside   </t>
  </si>
  <si>
    <t>Rs 100/- per slots</t>
  </si>
  <si>
    <t>Name of the faculty</t>
  </si>
  <si>
    <t xml:space="preserve">Rs 25/- per sample (H1 NMR)                                        Rs 30/- per sample (C13 NMR)                                                         </t>
  </si>
  <si>
    <t xml:space="preserve">Rs 60/- per sample (HRMS)
Rs. 200/- per sample (LCMS)                                
</t>
  </si>
  <si>
    <t xml:space="preserve">Rs 60/- per sample (HRMS)
Rs. 200/- per sample (LCMS)                                 Rs. 50/- per sample (LC)  
</t>
  </si>
  <si>
    <t xml:space="preserve">Rs 25/- per sample (H1 NMR)                                        Rs 30/- per sample (C13/19F/11B/31P NMR)                                                                Rs 40 /- per hour  sample (DEPT NMR)                         </t>
  </si>
  <si>
    <t xml:space="preserve">Rs 25/- per sample (1H NMR)                             
Rs 30/- per sample (13C NMR)                         
</t>
  </si>
  <si>
    <t xml:space="preserve">Rs 25/- per sample (H1 NMR)                                        Rs 30/- per sample (C13 NMR)                                              Rs 30/- per sample (DEPT NMR)                    Rs 30/- per sample (119Sn NMR)                Rs 40 /- per hour  sample (COSY NMR)  Rs Rs.40 /- per hour  sample (HSQC NMR)                                              </t>
  </si>
  <si>
    <t xml:space="preserve">Rs 25/- per sample (H1 NMR)                                        Rs 30/- per sample (C13 NMR)                              Rs.40 /- per hour  sample (HSQC NMR)                                                </t>
  </si>
  <si>
    <r>
      <rPr>
        <b/>
        <u/>
        <sz val="11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instrument: AAS</t>
    </r>
  </si>
  <si>
    <t>Rs. 200/hr NCM                Rs.400/hr Advance modes</t>
  </si>
  <si>
    <t>Rs. 200/hr NCM                  Rs.400/hr Advance modes</t>
  </si>
  <si>
    <t>Rs. 200/hr NCM                   Rs.400/hr Advance modes</t>
  </si>
  <si>
    <t>Rs. 200/hr NCM                      Rs.400/hr Advance modes</t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</si>
  <si>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instrument: AFM Park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</si>
  <si>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instrument: Raman Spectrometer (II) Renishaw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</si>
  <si>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GC-2 (A1 building)</t>
    </r>
  </si>
  <si>
    <r>
      <rPr>
        <u/>
        <sz val="14"/>
        <color theme="1"/>
        <rFont val="Times New Roman"/>
        <family val="1"/>
      </rPr>
      <t>Instrument usage details for the month of October 2025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Fluorescence spectrophotometer(Fluorolog)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</si>
  <si>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UV-VIS-NIR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</si>
  <si>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Lyophilizer</t>
    </r>
  </si>
  <si>
    <r>
      <rPr>
        <b/>
        <u/>
        <sz val="12"/>
        <rFont val="Times New Roman"/>
        <family val="1"/>
      </rPr>
      <t>Instrument usage details for the month of October 2025</t>
    </r>
    <r>
      <rPr>
        <b/>
        <sz val="12"/>
        <rFont val="Times New Roman"/>
        <family val="1"/>
      </rPr>
      <t xml:space="preserve">
Name of the instrument: FTIR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</si>
  <si>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Glove Box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</si>
  <si>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Electrochemical work station(CV)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</si>
  <si>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lifetime</t>
    </r>
  </si>
  <si>
    <r>
      <rPr>
        <b/>
        <u/>
        <sz val="11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instrument: Optical Cum Polarising Microscope</t>
    </r>
  </si>
  <si>
    <r>
      <rPr>
        <b/>
        <u/>
        <sz val="11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instrument:Circular Dicroism(CD)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</si>
  <si>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spectrophotometer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</si>
  <si>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instrument: UV-VIS spectrophotometer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</si>
  <si>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Femto Second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</si>
  <si>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Raman Spectrometer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</si>
  <si>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instrument: MPMS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</si>
  <si>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instrument: PPMS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</si>
  <si>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instrument: DLS</t>
    </r>
  </si>
  <si>
    <r>
      <rPr>
        <b/>
        <u/>
        <sz val="12"/>
        <color theme="1"/>
        <rFont val="Times New Roman"/>
        <family val="1"/>
      </rPr>
      <t>Instrument usage details for the month of October 2025</t>
    </r>
    <r>
      <rPr>
        <b/>
        <sz val="12"/>
        <color theme="1"/>
        <rFont val="Times New Roman"/>
        <family val="1"/>
      </rPr>
      <t xml:space="preserve">
Name of the instrument: TGA/DSC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</si>
  <si>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instrument: Confocal</t>
    </r>
  </si>
  <si>
    <r>
      <rPr>
        <u/>
        <sz val="12"/>
        <color theme="1"/>
        <rFont val="Times New Roman"/>
        <family val="1"/>
      </rPr>
      <t>Instrument usage details for the month of October 2025</t>
    </r>
    <r>
      <rPr>
        <sz val="12"/>
        <color theme="1"/>
        <rFont val="Times New Roman"/>
        <family val="1"/>
      </rPr>
      <t xml:space="preserve">
Name of the instrument: Inductively Coupled  Plasma Mass Spectrometry(ICPMS)</t>
    </r>
  </si>
  <si>
    <r>
      <rPr>
        <b/>
        <u/>
        <sz val="12"/>
        <rFont val="Times New Roman"/>
        <family val="1"/>
      </rPr>
      <t>Instrument usage details for the month of October 2025</t>
    </r>
    <r>
      <rPr>
        <b/>
        <sz val="12"/>
        <rFont val="Times New Roman"/>
        <family val="1"/>
      </rPr>
      <t xml:space="preserve">
Name of the instrument: XPS (PES/UPS)</t>
    </r>
  </si>
  <si>
    <r>
      <rPr>
        <b/>
        <u/>
        <sz val="12"/>
        <color theme="1"/>
        <rFont val="Times New Roman"/>
        <family val="1"/>
      </rPr>
      <t>Instrument usage details for the month of October 2025</t>
    </r>
    <r>
      <rPr>
        <b/>
        <sz val="12"/>
        <color theme="1"/>
        <rFont val="Times New Roman"/>
        <family val="1"/>
      </rPr>
      <t xml:space="preserve">
Name of the instrument: FE-SEM</t>
    </r>
  </si>
  <si>
    <r>
      <rPr>
        <b/>
        <u/>
        <sz val="12"/>
        <color theme="1"/>
        <rFont val="Times New Roman"/>
        <family val="1"/>
      </rPr>
      <t>Instrument usage details for the month of October 2025</t>
    </r>
    <r>
      <rPr>
        <b/>
        <sz val="12"/>
        <color theme="1"/>
        <rFont val="Times New Roman"/>
        <family val="1"/>
      </rPr>
      <t xml:space="preserve">
Name of the instrument: HR-TEM</t>
    </r>
  </si>
  <si>
    <r>
      <rPr>
        <b/>
        <u/>
        <sz val="12"/>
        <color theme="1"/>
        <rFont val="Times New Roman"/>
        <family val="1"/>
      </rPr>
      <t>Instrument usage details for the month of October 2025</t>
    </r>
    <r>
      <rPr>
        <b/>
        <sz val="12"/>
        <color theme="1"/>
        <rFont val="Times New Roman"/>
        <family val="1"/>
      </rPr>
      <t xml:space="preserve">
Name of the instrument: GC-1 AMRC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</si>
  <si>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instrument: HRMS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</si>
  <si>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instrument: SCXRD</t>
    </r>
  </si>
  <si>
    <r>
      <rPr>
        <b/>
        <u/>
        <sz val="12"/>
        <color theme="1"/>
        <rFont val="Times New Roman"/>
        <family val="1"/>
      </rPr>
      <t>Instrument usage details for the month of October 2025</t>
    </r>
    <r>
      <rPr>
        <b/>
        <sz val="12"/>
        <color theme="1"/>
        <rFont val="Times New Roman"/>
        <family val="1"/>
      </rPr>
      <t xml:space="preserve">
Name of the instrument: PXRD Miniflex 600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</si>
  <si>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instrument: PXRD</t>
    </r>
  </si>
  <si>
    <r>
      <rPr>
        <b/>
        <u/>
        <sz val="11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instrument: Rheometer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</si>
  <si>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ChemBET</t>
    </r>
  </si>
  <si>
    <r>
      <rPr>
        <b/>
        <u/>
        <sz val="11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instrument: Liquid Nitrogen Plant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</si>
  <si>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1"/>
        <color theme="1"/>
        <rFont val="Times New Roman"/>
        <family val="1"/>
      </rPr>
      <t xml:space="preserve">
Name of the instrument: HPLC/GPC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</si>
  <si>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4"/>
        <color theme="1"/>
        <rFont val="Times New Roman"/>
        <family val="1"/>
      </rPr>
      <t xml:space="preserve">
Name of the instrument: NMR</t>
    </r>
  </si>
  <si>
    <r>
      <rPr>
        <b/>
        <u/>
        <sz val="14"/>
        <color theme="1"/>
        <rFont val="Times New Roman"/>
        <family val="1"/>
      </rPr>
      <t>Instrument usage details for the month of October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BET</t>
    </r>
  </si>
  <si>
    <t>Dr.A. Dhir</t>
  </si>
  <si>
    <t>Dr.A .Pawar</t>
  </si>
  <si>
    <t>Dr.PCP</t>
  </si>
  <si>
    <t>Dr.VKN</t>
  </si>
  <si>
    <t>Dr.SG</t>
  </si>
  <si>
    <t>Dr. PFS</t>
  </si>
  <si>
    <t>Dr. Abhishek Dewanji</t>
  </si>
  <si>
    <t>Dr. Narayan Sinha</t>
  </si>
  <si>
    <t>Dr. Shyam</t>
  </si>
  <si>
    <t>Dr. Indu Bala</t>
  </si>
  <si>
    <t>Dr. Rik</t>
  </si>
  <si>
    <t>Dr. Aditi</t>
  </si>
  <si>
    <t>Dr. Tulika</t>
  </si>
  <si>
    <t>Dr. CKN</t>
  </si>
  <si>
    <t>Dr. Sumit Murab</t>
  </si>
  <si>
    <t>Dr. Satinder Sharma</t>
  </si>
  <si>
    <t>Dr. Lokesh Kumar</t>
  </si>
  <si>
    <t xml:space="preserve">1H- 12
13C- 2
</t>
  </si>
  <si>
    <t xml:space="preserve">1H- 93
13C-29
19F-2
31P- 2
</t>
  </si>
  <si>
    <t xml:space="preserve">1H- 19
13C-3
</t>
  </si>
  <si>
    <t xml:space="preserve">1H- 54
13C- 49
19F-3
</t>
  </si>
  <si>
    <t xml:space="preserve">1H- 27
13C- 11
</t>
  </si>
  <si>
    <t xml:space="preserve">1H- 5
</t>
  </si>
  <si>
    <t xml:space="preserve">1H- 66
13C- 6
19F-5
</t>
  </si>
  <si>
    <t xml:space="preserve">1H- 110
13C-13
19F-1
</t>
  </si>
  <si>
    <t xml:space="preserve">1H- 127
</t>
  </si>
  <si>
    <t xml:space="preserve">1H- 36
13C-3
</t>
  </si>
  <si>
    <t>1H- 4
19F- 16
13C-4</t>
  </si>
  <si>
    <t xml:space="preserve">1H- 1
</t>
  </si>
  <si>
    <t xml:space="preserve">1H- 3
</t>
  </si>
  <si>
    <t xml:space="preserve">1H- 8
13C-8
</t>
  </si>
  <si>
    <t xml:space="preserve">1H- 2
</t>
  </si>
  <si>
    <t xml:space="preserve">1H- 1
13C-1
</t>
  </si>
  <si>
    <t xml:space="preserve">1H- 12
</t>
  </si>
  <si>
    <t>Dr. CSY</t>
  </si>
  <si>
    <t>Dr. Satinder</t>
  </si>
  <si>
    <t>Prof. Venkat</t>
  </si>
  <si>
    <t>Dr. SKP</t>
  </si>
  <si>
    <t>Prof. Prem</t>
  </si>
  <si>
    <t>Dr. Ranbir</t>
  </si>
  <si>
    <t>Dr. Abhimanew</t>
  </si>
  <si>
    <t>Dr. Prasanna</t>
  </si>
  <si>
    <t>Dr. Kaustav</t>
  </si>
  <si>
    <t>Dr. Vishwanath</t>
  </si>
  <si>
    <t>Prof. Rahul vaish</t>
  </si>
  <si>
    <t>Dr. Amit Jaiswal</t>
  </si>
  <si>
    <t>Dr. Neha Shukla</t>
  </si>
  <si>
    <t>Dr. Ajay Soni</t>
  </si>
  <si>
    <t>MT-203 Course</t>
  </si>
  <si>
    <t>Dr. Ashutosh</t>
  </si>
  <si>
    <t>Dr. VSC</t>
  </si>
  <si>
    <t>Prof. Pradeep Parmeshwaran</t>
  </si>
  <si>
    <t>Dr. Jaspreet</t>
  </si>
  <si>
    <t>Dr. Bindu</t>
  </si>
  <si>
    <t>Dr. Dheeraj Dube</t>
  </si>
  <si>
    <t>Dr. Subrata</t>
  </si>
  <si>
    <t>Dr. Swati</t>
  </si>
  <si>
    <t>Dr. Bukke</t>
  </si>
  <si>
    <t>Dr. Garima</t>
  </si>
  <si>
    <t>MSC Lab</t>
  </si>
  <si>
    <t>Dr. Rahul vaish</t>
  </si>
  <si>
    <t>Dr.Garima</t>
  </si>
  <si>
    <t>Prof. Subrata</t>
  </si>
  <si>
    <t>Dr. Amit Pawar</t>
  </si>
  <si>
    <t>Dr. Venkat</t>
  </si>
  <si>
    <t>Dr. ADJ</t>
  </si>
  <si>
    <t>4, 29LCMS</t>
  </si>
  <si>
    <t>Dr. Harshad Kulkarni</t>
  </si>
  <si>
    <t>Dr. Deepak Swami</t>
  </si>
  <si>
    <t>Dr. Sayantan Sarkar</t>
  </si>
  <si>
    <t>Dr. Aanad Giri</t>
  </si>
  <si>
    <t>Dr. Swati Sharma</t>
  </si>
  <si>
    <t>Dr. Anand Giri</t>
  </si>
  <si>
    <t>Dr. VKN</t>
  </si>
  <si>
    <t>Dr. Baskar Bakthavachalu</t>
  </si>
  <si>
    <t>Dr. Chayan K Nandi</t>
  </si>
  <si>
    <t>Dr. Naryan Sinha</t>
  </si>
  <si>
    <t>Dr. Amit Parsad</t>
  </si>
  <si>
    <t>Dr. Trayambak Basak</t>
  </si>
  <si>
    <t>Dr.Viswanath</t>
  </si>
  <si>
    <t>Dr. Ravindra Naik</t>
  </si>
  <si>
    <t>Dr JKR</t>
  </si>
  <si>
    <t>Dr. Subrata Ghosh</t>
  </si>
  <si>
    <t>Dr. Rik Rani Koner</t>
  </si>
  <si>
    <t>Dr. Satvasheel Powar</t>
  </si>
  <si>
    <t>Dr CKN</t>
  </si>
  <si>
    <t>1 (Advanced-1)</t>
  </si>
  <si>
    <t>Dr Amit Jaiswal</t>
  </si>
  <si>
    <t>Dr. Prem Felix</t>
  </si>
  <si>
    <t>Dr Sumit Murab</t>
  </si>
  <si>
    <t>Dr Rahul Vaish</t>
  </si>
  <si>
    <t>Dr. Pradeep CP</t>
  </si>
  <si>
    <t>Dr. Mousumi Mukherjee</t>
  </si>
  <si>
    <t>Dr. Robin Khosla</t>
  </si>
  <si>
    <t>Dr. Aditi Halder</t>
  </si>
  <si>
    <t>Dr. Himanshu Pathak</t>
  </si>
  <si>
    <t>Dr. Sunny Zafar</t>
  </si>
  <si>
    <t>Dr. Sarthak Nag</t>
  </si>
  <si>
    <t>Dr. VMSM</t>
  </si>
  <si>
    <t>Dr. Kaustav Mukherjee</t>
  </si>
  <si>
    <t>Dr VKN</t>
  </si>
  <si>
    <t>Dr. CS Yadav</t>
  </si>
  <si>
    <t>Dr. Pradeep Kumar</t>
  </si>
  <si>
    <t>Dr. Vishal Singh CHauhan</t>
  </si>
  <si>
    <t>Dr. Prateek Saxena</t>
  </si>
  <si>
    <t>Dr. Amit Prasad</t>
  </si>
  <si>
    <t>Dr. Pradeep Parameswaran</t>
  </si>
  <si>
    <t>Dr. Prem Felix Siril</t>
  </si>
  <si>
    <t>Dr. Venkata Krishnan</t>
  </si>
  <si>
    <t>Dr. Jaspreet Kaur Randhawa</t>
  </si>
  <si>
    <t>Dr. Viswanath Balakrishnan</t>
  </si>
  <si>
    <t>Dr. Suman Kalyan Pal</t>
  </si>
  <si>
    <t>Dr. Rahul Vaish</t>
  </si>
  <si>
    <t>Dr. Vishal Singh Chauhan</t>
  </si>
  <si>
    <t>Dr.Satvasheel Power</t>
  </si>
  <si>
    <t>Dr. Garima Agarwal</t>
  </si>
  <si>
    <t>Dr. Bukke Ravinder Niak</t>
  </si>
  <si>
    <t>Prof. Suman K Pal</t>
  </si>
  <si>
    <t xml:space="preserve"> Dr. Subrata Ghosh</t>
  </si>
  <si>
    <t xml:space="preserve">Dr. Jaspreet Kaur </t>
  </si>
  <si>
    <t>2hr</t>
  </si>
  <si>
    <t>1.5hr</t>
  </si>
  <si>
    <t>1hr</t>
  </si>
  <si>
    <t>Prof. Prem Felix</t>
  </si>
  <si>
    <t>Prof. Rahul Vaish</t>
  </si>
  <si>
    <t>Prof. Abhimanew Dhir</t>
  </si>
  <si>
    <t xml:space="preserve">Dr. Jaspreet </t>
  </si>
  <si>
    <t xml:space="preserve"> Prof. Venkata Krishnan</t>
  </si>
  <si>
    <t>Prof. Rik Rani Koner</t>
  </si>
  <si>
    <t>36.5 hr</t>
  </si>
  <si>
    <t>64 hr</t>
  </si>
  <si>
    <t>3hr</t>
  </si>
  <si>
    <t>12hr</t>
  </si>
  <si>
    <t>30hr</t>
  </si>
  <si>
    <t>8.5hr</t>
  </si>
  <si>
    <t>6hr</t>
  </si>
  <si>
    <t>Prof. Jaspreet</t>
  </si>
  <si>
    <t>5hr</t>
  </si>
  <si>
    <t>Prof. Chayan K Nandi</t>
  </si>
  <si>
    <t>Prof. Aditi Halder</t>
  </si>
  <si>
    <t>Dr. Jaspreet Kaur</t>
  </si>
  <si>
    <t>Prof. Pradeep Parameswaran</t>
  </si>
  <si>
    <t>Dr. Ranbir Singh</t>
  </si>
  <si>
    <t xml:space="preserve"> Dr. Amit Jaiswal</t>
  </si>
  <si>
    <t>Dr. Abhimanew Dhir</t>
  </si>
  <si>
    <t>0.5 slot</t>
  </si>
  <si>
    <t>1slot</t>
  </si>
  <si>
    <t>2.5 slot</t>
  </si>
  <si>
    <t>5day</t>
  </si>
  <si>
    <t>Dr. Suman K Pal</t>
  </si>
  <si>
    <t>prof. Prem Felix</t>
  </si>
  <si>
    <t>Prof. Subrata Ghosh</t>
  </si>
  <si>
    <t>Dr. Garima Agrawal</t>
  </si>
  <si>
    <t>Prof. Rik Rani koner</t>
  </si>
  <si>
    <t>Prof. Venkata Krishnan</t>
  </si>
  <si>
    <t xml:space="preserve"> Dr. Indu Bala</t>
  </si>
  <si>
    <t>prof. Jaspreet Kaur</t>
  </si>
  <si>
    <t xml:space="preserve"> Dr. Robin Khoshla</t>
  </si>
  <si>
    <t>26.5 hr</t>
  </si>
  <si>
    <t>7hr</t>
  </si>
  <si>
    <t>10.5hr</t>
  </si>
  <si>
    <t>6.5hr</t>
  </si>
  <si>
    <t>4.5hr</t>
  </si>
  <si>
    <t>10hr</t>
  </si>
  <si>
    <t>0.5hr</t>
  </si>
  <si>
    <t xml:space="preserve"> Dr. Narayan Sinha</t>
  </si>
  <si>
    <t xml:space="preserve"> prof. Subrata Ghosh</t>
  </si>
  <si>
    <t xml:space="preserve"> prof. Chayan K Nandi</t>
  </si>
  <si>
    <t xml:space="preserve"> MSc Chemistry Lab</t>
  </si>
  <si>
    <t xml:space="preserve"> Dr. Harshad kulkarni</t>
  </si>
  <si>
    <t xml:space="preserve"> Dr. Abhiimanew Dhir</t>
  </si>
  <si>
    <t>4hr</t>
  </si>
  <si>
    <t>11.5hr</t>
  </si>
  <si>
    <t>7.5hr</t>
  </si>
  <si>
    <t>8hr</t>
  </si>
  <si>
    <t xml:space="preserve"> Prof. Suman K Pal</t>
  </si>
  <si>
    <t xml:space="preserve"> Dr. Sayantan Sarkar</t>
  </si>
  <si>
    <t xml:space="preserve"> Prof. Chayan K Nandi</t>
  </si>
  <si>
    <t>22hr</t>
  </si>
  <si>
    <t>2.5hr</t>
  </si>
  <si>
    <t xml:space="preserve"> Dr. Garima Agrawal</t>
  </si>
  <si>
    <t xml:space="preserve"> Dr. Jaspreet</t>
  </si>
  <si>
    <t>prof. Pradeep Parameswaran</t>
  </si>
  <si>
    <t xml:space="preserve"> Prof. Prem Felix</t>
  </si>
  <si>
    <t>CY 33P Dr. Narayan</t>
  </si>
  <si>
    <t xml:space="preserve"> Prof. Subrata Ghosh</t>
  </si>
  <si>
    <t>Prof. Shyam K Masakapalli</t>
  </si>
  <si>
    <t>14slots</t>
  </si>
  <si>
    <t>4slots</t>
  </si>
  <si>
    <t>2slots</t>
  </si>
  <si>
    <t xml:space="preserve"> Dr. Indu</t>
  </si>
  <si>
    <t>12.5hr</t>
  </si>
  <si>
    <t xml:space="preserve">Prof. Prem Felix </t>
  </si>
  <si>
    <t>Prof. Viswanath Balakrishnan</t>
  </si>
  <si>
    <t>Prof. Chayan K nandi</t>
  </si>
  <si>
    <t>0.5slot</t>
  </si>
  <si>
    <t>Dr. C. S Yadav</t>
  </si>
  <si>
    <t>17slots</t>
  </si>
  <si>
    <t xml:space="preserve"> Prof. Satinder Sharma</t>
  </si>
  <si>
    <t>3.5slot</t>
  </si>
  <si>
    <t>2.5 hr</t>
  </si>
  <si>
    <t>3 hour</t>
  </si>
  <si>
    <t>1 hour</t>
  </si>
  <si>
    <t>2 hour</t>
  </si>
  <si>
    <t>34.5 hour</t>
  </si>
  <si>
    <t>16 hour</t>
  </si>
  <si>
    <t>6 hour</t>
  </si>
  <si>
    <t>9.5 hour</t>
  </si>
  <si>
    <t>5 hour</t>
  </si>
  <si>
    <t>1.5 hour</t>
  </si>
  <si>
    <t>4hour</t>
  </si>
  <si>
    <t>2.75 hour</t>
  </si>
  <si>
    <t>7.25 hour</t>
  </si>
  <si>
    <t>4.25 hour</t>
  </si>
  <si>
    <t>3.5 hour</t>
  </si>
  <si>
    <t>4 hour</t>
  </si>
  <si>
    <t>8 hour</t>
  </si>
  <si>
    <t>2.25 hour</t>
  </si>
  <si>
    <t>3hour</t>
  </si>
  <si>
    <t>1hour</t>
  </si>
  <si>
    <t>7 hour</t>
  </si>
  <si>
    <t>5.5 hour</t>
  </si>
  <si>
    <t>5hour</t>
  </si>
  <si>
    <t>2.5 hour</t>
  </si>
  <si>
    <t>11.5 hour</t>
  </si>
  <si>
    <t>4.5 hour</t>
  </si>
  <si>
    <t>8.5 hour</t>
  </si>
  <si>
    <t>13 hour</t>
  </si>
  <si>
    <t>7.5 hour</t>
  </si>
  <si>
    <t xml:space="preserve">130 samples </t>
  </si>
  <si>
    <t xml:space="preserve">10 samples </t>
  </si>
  <si>
    <t xml:space="preserve">25 samples </t>
  </si>
  <si>
    <t xml:space="preserve">30 samples </t>
  </si>
  <si>
    <t xml:space="preserve">10samples </t>
  </si>
  <si>
    <t>144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</si>
</sst>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  <font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11" fillId="2" borderId="0" xfId="0" applyFont="1" applyFill="1"/>
    <xf numFmtId="0" fontId="11" fillId="2" borderId="1" xfId="0" applyFont="1" applyFill="1" applyBorder="1"/>
    <xf numFmtId="0" fontId="1" fillId="0" borderId="1" xfId="0" applyFont="1" applyBorder="1"/>
    <xf numFmtId="0" fontId="8" fillId="2" borderId="1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2" fillId="0" borderId="0" xfId="0" applyFont="1"/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8" fillId="0" borderId="0" xfId="0" applyFont="1"/>
    <xf numFmtId="0" fontId="2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wrapText="1"/>
    </xf>
    <xf numFmtId="0" fontId="8" fillId="2" borderId="7" xfId="0" applyFont="1" applyFill="1" applyBorder="1"/>
    <xf numFmtId="0" fontId="1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vertical="top" wrapText="1"/>
    </xf>
    <xf numFmtId="0" fontId="8" fillId="2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1" fillId="2" borderId="3" xfId="0" applyFont="1" applyFill="1" applyBorder="1" applyAlignment="1">
      <alignment vertical="top"/>
    </xf>
    <xf numFmtId="0" fontId="8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3" fontId="6" fillId="2" borderId="1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/>
    <xf numFmtId="3" fontId="2" fillId="2" borderId="1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/>
    </xf>
    <xf numFmtId="0" fontId="8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8" fillId="2" borderId="7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3" fontId="13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21" fillId="0" borderId="0" xfId="0" applyFont="1"/>
    <xf numFmtId="3" fontId="6" fillId="2" borderId="5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vertical="top"/>
    </xf>
    <xf numFmtId="0" fontId="8" fillId="2" borderId="6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0" fontId="8" fillId="0" borderId="0" xfId="0" applyFont="1" applyAlignment="1">
      <alignment vertical="top" wrapText="1"/>
    </xf>
    <xf numFmtId="0" fontId="8" fillId="2" borderId="8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center"/>
    </xf>
    <xf numFmtId="0" fontId="8" fillId="2" borderId="7" xfId="0" applyFont="1" applyFill="1" applyBorder="1" applyAlignment="1">
      <alignment vertical="top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6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top"/>
    </xf>
    <xf numFmtId="0" fontId="1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0" fillId="2" borderId="1" xfId="0" applyFill="1" applyBorder="1"/>
    <xf numFmtId="0" fontId="8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top" wrapText="1"/>
    </xf>
    <xf numFmtId="0" fontId="14" fillId="2" borderId="1" xfId="0" applyFont="1" applyFill="1" applyBorder="1"/>
    <xf numFmtId="0" fontId="14" fillId="2" borderId="1" xfId="0" applyFont="1" applyFill="1" applyBorder="1" applyAlignment="1">
      <alignment vertical="top"/>
    </xf>
    <xf numFmtId="0" fontId="14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vertical="top"/>
    </xf>
    <xf numFmtId="0" fontId="8" fillId="2" borderId="7" xfId="0" applyFont="1" applyFill="1" applyBorder="1" applyAlignment="1">
      <alignment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12" fillId="3" borderId="0" xfId="0" applyFont="1" applyFill="1"/>
    <xf numFmtId="0" fontId="0" fillId="3" borderId="0" xfId="0" applyFill="1"/>
    <xf numFmtId="0" fontId="1" fillId="2" borderId="6" xfId="0" applyFont="1" applyFill="1" applyBorder="1"/>
    <xf numFmtId="0" fontId="6" fillId="2" borderId="1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left" vertical="center"/>
    </xf>
    <xf numFmtId="0" fontId="12" fillId="2" borderId="4" xfId="0" applyFont="1" applyFill="1" applyBorder="1"/>
    <xf numFmtId="0" fontId="2" fillId="2" borderId="1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wrapText="1"/>
    </xf>
    <xf numFmtId="0" fontId="8" fillId="2" borderId="12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2" fillId="2" borderId="6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vertical="top"/>
    </xf>
    <xf numFmtId="0" fontId="2" fillId="2" borderId="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/>
    <xf numFmtId="0" fontId="5" fillId="2" borderId="7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20" fillId="2" borderId="1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wrapText="1"/>
    </xf>
    <xf numFmtId="0" fontId="8" fillId="2" borderId="1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7" xfId="0" applyFont="1" applyFill="1" applyBorder="1"/>
    <xf numFmtId="0" fontId="6" fillId="2" borderId="1" xfId="0" applyFont="1" applyFill="1" applyBorder="1" applyAlignment="1">
      <alignment horizontal="center" vertical="top"/>
    </xf>
    <xf numFmtId="3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r.s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13" zoomScaleNormal="100" workbookViewId="0">
      <selection activeCell="H5" sqref="H5"/>
    </sheetView>
  </sheetViews>
  <sheetFormatPr defaultColWidth="9.140625" defaultRowHeight="15.75" x14ac:dyDescent="0.25"/>
  <cols>
    <col min="1" max="1" width="9.140625" style="55"/>
    <col min="2" max="2" width="36.140625" style="55" customWidth="1"/>
    <col min="3" max="3" width="43.140625" style="55" customWidth="1"/>
    <col min="4" max="4" width="38.5703125" style="55" customWidth="1"/>
    <col min="5" max="5" width="24" style="55" customWidth="1"/>
    <col min="6" max="7" width="9.140625" style="55" hidden="1" customWidth="1"/>
    <col min="8" max="8" width="9.140625" style="55"/>
    <col min="9" max="9" width="9.140625" style="55" customWidth="1"/>
    <col min="10" max="16384" width="9.140625" style="55"/>
  </cols>
  <sheetData>
    <row r="1" spans="1:9" ht="51.75" customHeight="1" x14ac:dyDescent="0.25">
      <c r="A1" s="204" t="s">
        <v>111</v>
      </c>
      <c r="B1" s="205"/>
      <c r="C1" s="205"/>
      <c r="D1" s="205"/>
      <c r="E1" s="205"/>
      <c r="F1" s="205"/>
      <c r="G1" s="205"/>
    </row>
    <row r="2" spans="1:9" ht="30" customHeight="1" x14ac:dyDescent="0.25">
      <c r="A2" s="90" t="s">
        <v>0</v>
      </c>
      <c r="B2" s="126" t="s">
        <v>3</v>
      </c>
      <c r="C2" s="127" t="s">
        <v>7</v>
      </c>
      <c r="D2" s="127" t="s">
        <v>1</v>
      </c>
      <c r="E2" s="128" t="s">
        <v>11</v>
      </c>
      <c r="F2" s="91"/>
      <c r="G2" s="91"/>
    </row>
    <row r="3" spans="1:9" ht="43.5" customHeight="1" x14ac:dyDescent="0.25">
      <c r="A3" s="87">
        <v>1</v>
      </c>
      <c r="B3" s="33" t="s">
        <v>113</v>
      </c>
      <c r="C3" s="33" t="s">
        <v>65</v>
      </c>
      <c r="D3" s="33" t="s">
        <v>130</v>
      </c>
      <c r="E3" s="33">
        <v>360</v>
      </c>
      <c r="F3" s="129"/>
      <c r="G3" s="91"/>
    </row>
    <row r="4" spans="1:9" ht="83.25" customHeight="1" x14ac:dyDescent="0.25">
      <c r="A4" s="87">
        <v>2</v>
      </c>
      <c r="B4" s="33" t="s">
        <v>114</v>
      </c>
      <c r="C4" s="33" t="s">
        <v>69</v>
      </c>
      <c r="D4" s="33" t="s">
        <v>131</v>
      </c>
      <c r="E4" s="33">
        <v>3315</v>
      </c>
      <c r="F4" s="129"/>
      <c r="G4" s="91"/>
    </row>
    <row r="5" spans="1:9" ht="66.75" customHeight="1" x14ac:dyDescent="0.25">
      <c r="A5" s="87">
        <v>3</v>
      </c>
      <c r="B5" s="33" t="s">
        <v>115</v>
      </c>
      <c r="C5" s="33" t="s">
        <v>55</v>
      </c>
      <c r="D5" s="33" t="s">
        <v>132</v>
      </c>
      <c r="E5" s="33">
        <v>565</v>
      </c>
      <c r="F5" s="129"/>
      <c r="G5" s="91"/>
    </row>
    <row r="6" spans="1:9" ht="53.25" customHeight="1" x14ac:dyDescent="0.25">
      <c r="A6" s="87">
        <v>4</v>
      </c>
      <c r="B6" s="33" t="s">
        <v>116</v>
      </c>
      <c r="C6" s="33" t="s">
        <v>71</v>
      </c>
      <c r="D6" s="33" t="s">
        <v>133</v>
      </c>
      <c r="E6" s="33">
        <v>2910</v>
      </c>
      <c r="F6" s="129"/>
      <c r="G6" s="91"/>
    </row>
    <row r="7" spans="1:9" ht="96" customHeight="1" x14ac:dyDescent="0.25">
      <c r="A7" s="87">
        <v>5</v>
      </c>
      <c r="B7" s="33" t="s">
        <v>117</v>
      </c>
      <c r="C7" s="33" t="s">
        <v>70</v>
      </c>
      <c r="D7" s="33" t="s">
        <v>134</v>
      </c>
      <c r="E7" s="33">
        <v>1005</v>
      </c>
      <c r="F7" s="129"/>
      <c r="G7" s="91"/>
    </row>
    <row r="8" spans="1:9" ht="51" customHeight="1" x14ac:dyDescent="0.25">
      <c r="A8" s="87">
        <v>6</v>
      </c>
      <c r="B8" s="33" t="s">
        <v>118</v>
      </c>
      <c r="C8" s="33" t="s">
        <v>54</v>
      </c>
      <c r="D8" s="33" t="s">
        <v>135</v>
      </c>
      <c r="E8" s="33">
        <v>125</v>
      </c>
      <c r="F8" s="129"/>
      <c r="G8" s="91"/>
    </row>
    <row r="9" spans="1:9" ht="54.75" customHeight="1" x14ac:dyDescent="0.25">
      <c r="A9" s="87">
        <v>7</v>
      </c>
      <c r="B9" s="33" t="s">
        <v>119</v>
      </c>
      <c r="C9" s="33" t="s">
        <v>60</v>
      </c>
      <c r="D9" s="33" t="s">
        <v>136</v>
      </c>
      <c r="E9" s="33">
        <v>1980</v>
      </c>
      <c r="F9" s="129"/>
      <c r="G9" s="91"/>
    </row>
    <row r="10" spans="1:9" ht="135" customHeight="1" x14ac:dyDescent="0.25">
      <c r="A10" s="87">
        <v>8</v>
      </c>
      <c r="B10" s="33" t="s">
        <v>120</v>
      </c>
      <c r="C10" s="33" t="s">
        <v>68</v>
      </c>
      <c r="D10" s="33" t="s">
        <v>137</v>
      </c>
      <c r="E10" s="33">
        <v>3170</v>
      </c>
      <c r="F10" s="129"/>
      <c r="G10" s="91"/>
      <c r="I10" s="130"/>
    </row>
    <row r="11" spans="1:9" ht="36" customHeight="1" x14ac:dyDescent="0.25">
      <c r="A11" s="87">
        <v>9</v>
      </c>
      <c r="B11" s="33" t="s">
        <v>121</v>
      </c>
      <c r="C11" s="33" t="s">
        <v>54</v>
      </c>
      <c r="D11" s="33" t="s">
        <v>138</v>
      </c>
      <c r="E11" s="33">
        <v>3175</v>
      </c>
      <c r="F11" s="129"/>
      <c r="G11" s="91"/>
    </row>
    <row r="12" spans="1:9" ht="33.75" customHeight="1" x14ac:dyDescent="0.25">
      <c r="A12" s="87">
        <v>10</v>
      </c>
      <c r="B12" s="33" t="s">
        <v>122</v>
      </c>
      <c r="C12" s="33" t="s">
        <v>54</v>
      </c>
      <c r="D12" s="33" t="s">
        <v>139</v>
      </c>
      <c r="E12" s="33">
        <v>1150</v>
      </c>
      <c r="F12" s="129"/>
      <c r="G12" s="91"/>
    </row>
    <row r="13" spans="1:9" ht="47.25" x14ac:dyDescent="0.25">
      <c r="A13" s="87">
        <v>11</v>
      </c>
      <c r="B13" s="33" t="s">
        <v>123</v>
      </c>
      <c r="C13" s="33" t="s">
        <v>54</v>
      </c>
      <c r="D13" s="33" t="s">
        <v>140</v>
      </c>
      <c r="E13" s="33">
        <v>700</v>
      </c>
      <c r="F13" s="129"/>
      <c r="G13" s="91"/>
    </row>
    <row r="14" spans="1:9" ht="33.75" customHeight="1" x14ac:dyDescent="0.25">
      <c r="A14" s="131">
        <v>12</v>
      </c>
      <c r="B14" s="33" t="s">
        <v>124</v>
      </c>
      <c r="C14" s="33" t="s">
        <v>54</v>
      </c>
      <c r="D14" s="33" t="s">
        <v>141</v>
      </c>
      <c r="E14" s="33">
        <v>25</v>
      </c>
      <c r="F14" s="129"/>
      <c r="G14" s="91"/>
    </row>
    <row r="15" spans="1:9" ht="34.5" customHeight="1" x14ac:dyDescent="0.25">
      <c r="A15" s="87">
        <v>13</v>
      </c>
      <c r="B15" s="33" t="s">
        <v>125</v>
      </c>
      <c r="C15" s="33" t="s">
        <v>54</v>
      </c>
      <c r="D15" s="33" t="s">
        <v>142</v>
      </c>
      <c r="E15" s="33">
        <v>75</v>
      </c>
      <c r="F15" s="129"/>
      <c r="G15" s="91"/>
    </row>
    <row r="16" spans="1:9" ht="36" customHeight="1" x14ac:dyDescent="0.25">
      <c r="A16" s="87">
        <v>14</v>
      </c>
      <c r="B16" s="33" t="s">
        <v>126</v>
      </c>
      <c r="C16" s="33" t="s">
        <v>54</v>
      </c>
      <c r="D16" s="33" t="s">
        <v>143</v>
      </c>
      <c r="E16" s="33">
        <v>440</v>
      </c>
    </row>
    <row r="17" spans="1:5" ht="36.75" customHeight="1" x14ac:dyDescent="0.25">
      <c r="A17" s="87">
        <v>15</v>
      </c>
      <c r="B17" s="33" t="s">
        <v>127</v>
      </c>
      <c r="C17" s="33" t="s">
        <v>54</v>
      </c>
      <c r="D17" s="33" t="s">
        <v>144</v>
      </c>
      <c r="E17" s="33">
        <v>50</v>
      </c>
    </row>
    <row r="18" spans="1:5" ht="41.25" customHeight="1" x14ac:dyDescent="0.25">
      <c r="A18" s="87">
        <v>16</v>
      </c>
      <c r="B18" s="33" t="s">
        <v>128</v>
      </c>
      <c r="C18" s="33" t="s">
        <v>54</v>
      </c>
      <c r="D18" s="33" t="s">
        <v>145</v>
      </c>
      <c r="E18" s="33">
        <v>55</v>
      </c>
    </row>
    <row r="19" spans="1:5" ht="94.5" x14ac:dyDescent="0.25">
      <c r="A19" s="87">
        <v>17</v>
      </c>
      <c r="B19" s="33" t="s">
        <v>129</v>
      </c>
      <c r="C19" s="33" t="s">
        <v>56</v>
      </c>
      <c r="D19" s="33" t="s">
        <v>146</v>
      </c>
      <c r="E19" s="33">
        <v>300</v>
      </c>
    </row>
    <row r="20" spans="1:5" ht="18.75" x14ac:dyDescent="0.25">
      <c r="A20" s="91"/>
      <c r="B20" s="134"/>
      <c r="C20" s="180"/>
      <c r="D20" s="181" t="s">
        <v>16</v>
      </c>
      <c r="E20" s="181">
        <f>SUM(E3:E19)</f>
        <v>19400</v>
      </c>
    </row>
  </sheetData>
  <mergeCells count="1">
    <mergeCell ref="A1:G1"/>
  </mergeCells>
  <hyperlinks>
    <hyperlink ref="B7" r:id="rId1" display="http://dr.sg/"/>
  </hyperlinks>
  <pageMargins left="0.7" right="0.7" top="0.75" bottom="0.75" header="0.3" footer="0.3"/>
  <pageSetup paperSize="9" orientation="portrait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4" zoomScale="110" zoomScaleNormal="110" workbookViewId="0">
      <selection activeCell="J5" sqref="J5"/>
    </sheetView>
  </sheetViews>
  <sheetFormatPr defaultColWidth="9.140625" defaultRowHeight="15.75" x14ac:dyDescent="0.25"/>
  <cols>
    <col min="1" max="1" width="9.140625" style="29"/>
    <col min="2" max="2" width="33.28515625" style="29" customWidth="1"/>
    <col min="3" max="3" width="38.140625" style="29" customWidth="1"/>
    <col min="4" max="4" width="29.140625" style="53" customWidth="1"/>
    <col min="5" max="5" width="22" style="29" customWidth="1"/>
    <col min="6" max="7" width="9.140625" style="29" hidden="1" customWidth="1"/>
    <col min="8" max="8" width="25" style="29" hidden="1" customWidth="1"/>
    <col min="9" max="16384" width="9.140625" style="29"/>
  </cols>
  <sheetData>
    <row r="1" spans="1:8" ht="36" customHeight="1" x14ac:dyDescent="0.25">
      <c r="A1" s="206" t="s">
        <v>103</v>
      </c>
      <c r="B1" s="207"/>
      <c r="C1" s="207"/>
      <c r="D1" s="207"/>
      <c r="E1" s="207"/>
      <c r="F1" s="207"/>
      <c r="G1" s="207"/>
      <c r="H1" s="30"/>
    </row>
    <row r="2" spans="1:8" ht="27.75" customHeight="1" x14ac:dyDescent="0.25">
      <c r="A2" s="38" t="s">
        <v>0</v>
      </c>
      <c r="B2" s="178" t="s">
        <v>3</v>
      </c>
      <c r="C2" s="38" t="s">
        <v>9</v>
      </c>
      <c r="D2" s="38" t="s">
        <v>1</v>
      </c>
      <c r="E2" s="138" t="s">
        <v>11</v>
      </c>
      <c r="F2" s="69"/>
      <c r="G2" s="3"/>
      <c r="H2" s="31"/>
    </row>
    <row r="3" spans="1:8" ht="30.75" customHeight="1" x14ac:dyDescent="0.25">
      <c r="A3" s="90">
        <v>1</v>
      </c>
      <c r="B3" s="25" t="s">
        <v>172</v>
      </c>
      <c r="C3" s="25" t="s">
        <v>66</v>
      </c>
      <c r="D3" s="25">
        <v>1</v>
      </c>
      <c r="E3" s="25">
        <v>60</v>
      </c>
      <c r="F3" s="69"/>
      <c r="G3" s="3"/>
      <c r="H3" s="31"/>
    </row>
    <row r="4" spans="1:8" ht="36" customHeight="1" x14ac:dyDescent="0.25">
      <c r="A4" s="90">
        <v>2</v>
      </c>
      <c r="B4" s="25" t="s">
        <v>173</v>
      </c>
      <c r="C4" s="25" t="s">
        <v>24</v>
      </c>
      <c r="D4" s="25">
        <v>5</v>
      </c>
      <c r="E4" s="25">
        <v>300</v>
      </c>
      <c r="F4" s="69"/>
      <c r="G4" s="3"/>
      <c r="H4" s="31"/>
    </row>
    <row r="5" spans="1:8" ht="42.75" customHeight="1" x14ac:dyDescent="0.25">
      <c r="A5" s="90">
        <v>3</v>
      </c>
      <c r="B5" s="25" t="s">
        <v>174</v>
      </c>
      <c r="C5" s="25" t="s">
        <v>67</v>
      </c>
      <c r="D5" s="25">
        <v>1</v>
      </c>
      <c r="E5" s="25">
        <v>60</v>
      </c>
      <c r="F5" s="69"/>
      <c r="G5" s="3"/>
      <c r="H5" s="31"/>
    </row>
    <row r="6" spans="1:8" ht="30" customHeight="1" x14ac:dyDescent="0.25">
      <c r="A6" s="90">
        <v>4</v>
      </c>
      <c r="B6" s="25" t="s">
        <v>175</v>
      </c>
      <c r="C6" s="25" t="s">
        <v>24</v>
      </c>
      <c r="D6" s="25">
        <v>20</v>
      </c>
      <c r="E6" s="25">
        <v>1200</v>
      </c>
      <c r="F6" s="69"/>
      <c r="G6" s="3"/>
      <c r="H6" s="31"/>
    </row>
    <row r="7" spans="1:8" ht="30" customHeight="1" x14ac:dyDescent="0.25">
      <c r="A7" s="90">
        <v>5</v>
      </c>
      <c r="B7" s="25" t="s">
        <v>148</v>
      </c>
      <c r="C7" s="25" t="s">
        <v>24</v>
      </c>
      <c r="D7" s="25">
        <v>8</v>
      </c>
      <c r="E7" s="25">
        <v>480</v>
      </c>
      <c r="F7" s="69"/>
      <c r="G7" s="3"/>
      <c r="H7" s="31"/>
    </row>
    <row r="8" spans="1:8" ht="33" customHeight="1" x14ac:dyDescent="0.25">
      <c r="A8" s="90">
        <v>6</v>
      </c>
      <c r="B8" s="25" t="s">
        <v>176</v>
      </c>
      <c r="C8" s="25" t="s">
        <v>24</v>
      </c>
      <c r="D8" s="25">
        <v>28</v>
      </c>
      <c r="E8" s="25">
        <v>1680</v>
      </c>
      <c r="F8" s="69"/>
      <c r="G8" s="3"/>
      <c r="H8" s="31"/>
    </row>
    <row r="9" spans="1:8" ht="15.75" hidden="1" customHeight="1" x14ac:dyDescent="0.25">
      <c r="A9" s="90">
        <v>7</v>
      </c>
      <c r="B9" s="25"/>
      <c r="C9" s="25" t="s">
        <v>24</v>
      </c>
      <c r="D9" s="25"/>
      <c r="E9" s="25"/>
      <c r="F9" s="69"/>
      <c r="G9" s="3"/>
    </row>
    <row r="10" spans="1:8" ht="15.75" hidden="1" customHeight="1" x14ac:dyDescent="0.25">
      <c r="A10" s="90">
        <v>8</v>
      </c>
      <c r="B10" s="25"/>
      <c r="C10" s="25" t="s">
        <v>24</v>
      </c>
      <c r="D10" s="25"/>
      <c r="E10" s="25"/>
      <c r="F10" s="69"/>
      <c r="G10" s="3"/>
    </row>
    <row r="11" spans="1:8" ht="32.25" customHeight="1" x14ac:dyDescent="0.25">
      <c r="A11" s="90">
        <v>7</v>
      </c>
      <c r="B11" s="25" t="s">
        <v>120</v>
      </c>
      <c r="C11" s="25" t="s">
        <v>24</v>
      </c>
      <c r="D11" s="25">
        <v>46</v>
      </c>
      <c r="E11" s="25">
        <v>2760</v>
      </c>
    </row>
    <row r="12" spans="1:8" ht="32.25" customHeight="1" x14ac:dyDescent="0.25">
      <c r="A12" s="90">
        <v>8</v>
      </c>
      <c r="B12" s="25" t="s">
        <v>122</v>
      </c>
      <c r="C12" s="25" t="s">
        <v>24</v>
      </c>
      <c r="D12" s="25">
        <v>12</v>
      </c>
      <c r="E12" s="25">
        <v>720</v>
      </c>
    </row>
    <row r="13" spans="1:8" ht="32.25" customHeight="1" x14ac:dyDescent="0.25">
      <c r="A13" s="90">
        <v>9</v>
      </c>
      <c r="B13" s="25" t="s">
        <v>177</v>
      </c>
      <c r="C13" s="25" t="s">
        <v>24</v>
      </c>
      <c r="D13" s="25" t="s">
        <v>179</v>
      </c>
      <c r="E13" s="25">
        <v>5440</v>
      </c>
    </row>
    <row r="14" spans="1:8" ht="32.25" customHeight="1" x14ac:dyDescent="0.25">
      <c r="A14" s="90">
        <v>10</v>
      </c>
      <c r="B14" s="25" t="s">
        <v>178</v>
      </c>
      <c r="C14" s="25" t="s">
        <v>24</v>
      </c>
      <c r="D14" s="25">
        <v>25</v>
      </c>
      <c r="E14" s="25">
        <v>1500</v>
      </c>
    </row>
    <row r="15" spans="1:8" ht="32.25" customHeight="1" x14ac:dyDescent="0.25">
      <c r="A15" s="90">
        <v>11</v>
      </c>
      <c r="B15" s="25" t="s">
        <v>126</v>
      </c>
      <c r="C15" s="25" t="s">
        <v>24</v>
      </c>
      <c r="D15" s="25">
        <v>22</v>
      </c>
      <c r="E15" s="25">
        <v>1320</v>
      </c>
    </row>
    <row r="16" spans="1:8" ht="32.25" customHeight="1" x14ac:dyDescent="0.25">
      <c r="A16" s="90">
        <v>12</v>
      </c>
      <c r="B16" s="25" t="s">
        <v>153</v>
      </c>
      <c r="C16" s="25" t="s">
        <v>24</v>
      </c>
      <c r="D16" s="25">
        <v>6</v>
      </c>
      <c r="E16" s="25">
        <v>360</v>
      </c>
    </row>
    <row r="17" spans="1:5" ht="32.25" customHeight="1" x14ac:dyDescent="0.25">
      <c r="A17" s="90"/>
      <c r="B17" s="179"/>
      <c r="C17" s="156"/>
      <c r="D17" s="38"/>
      <c r="E17" s="38"/>
    </row>
    <row r="18" spans="1:5" ht="31.5" x14ac:dyDescent="0.25">
      <c r="A18" s="90"/>
      <c r="B18" s="158"/>
      <c r="C18" s="33" t="s">
        <v>50</v>
      </c>
      <c r="D18" s="161"/>
      <c r="E18" s="90"/>
    </row>
    <row r="19" spans="1:5" x14ac:dyDescent="0.25">
      <c r="A19" s="42"/>
      <c r="B19" s="42"/>
      <c r="C19" s="37"/>
      <c r="D19" s="38" t="s">
        <v>4</v>
      </c>
      <c r="E19" s="48">
        <f>SUM(E3:E18)</f>
        <v>15880</v>
      </c>
    </row>
    <row r="30" spans="1:5" x14ac:dyDescent="0.25">
      <c r="D30" s="123"/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.75" x14ac:dyDescent="0.25"/>
  <cols>
    <col min="1" max="1" width="11.42578125" style="53" customWidth="1"/>
    <col min="2" max="2" width="21.85546875" style="53" customWidth="1"/>
    <col min="3" max="3" width="24.7109375" style="53" customWidth="1"/>
    <col min="4" max="5" width="25.28515625" style="53" customWidth="1"/>
    <col min="6" max="16384" width="9.140625" style="53"/>
  </cols>
  <sheetData>
    <row r="1" spans="1:5" ht="46.5" customHeight="1" x14ac:dyDescent="0.25">
      <c r="A1" s="220" t="s">
        <v>102</v>
      </c>
      <c r="B1" s="220"/>
      <c r="C1" s="220"/>
      <c r="D1" s="220"/>
      <c r="E1" s="220"/>
    </row>
    <row r="2" spans="1:5" ht="31.5" x14ac:dyDescent="0.25">
      <c r="A2" s="38" t="s">
        <v>0</v>
      </c>
      <c r="B2" s="100" t="s">
        <v>3</v>
      </c>
      <c r="C2" s="99" t="s">
        <v>9</v>
      </c>
      <c r="D2" s="99" t="s">
        <v>1</v>
      </c>
      <c r="E2" s="101" t="s">
        <v>11</v>
      </c>
    </row>
    <row r="3" spans="1:5" ht="29.25" customHeight="1" x14ac:dyDescent="0.25">
      <c r="A3" s="35">
        <v>1</v>
      </c>
      <c r="B3" s="6" t="s">
        <v>180</v>
      </c>
      <c r="C3" s="157" t="s">
        <v>52</v>
      </c>
      <c r="D3" s="48">
        <v>34.5</v>
      </c>
      <c r="E3" s="48">
        <v>3450</v>
      </c>
    </row>
    <row r="4" spans="1:5" ht="54.75" customHeight="1" x14ac:dyDescent="0.25">
      <c r="A4" s="102">
        <v>2</v>
      </c>
      <c r="B4" s="103"/>
      <c r="C4" s="72"/>
      <c r="D4" s="72"/>
      <c r="E4" s="104"/>
    </row>
    <row r="5" spans="1:5" x14ac:dyDescent="0.25">
      <c r="A5" s="35"/>
      <c r="B5" s="42"/>
      <c r="C5" s="38"/>
      <c r="D5" s="38" t="s">
        <v>4</v>
      </c>
      <c r="E5" s="39">
        <f>SUM(E3:E4)</f>
        <v>3450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>
      <selection activeCell="M8" sqref="M8"/>
    </sheetView>
  </sheetViews>
  <sheetFormatPr defaultColWidth="9.140625" defaultRowHeight="15" x14ac:dyDescent="0.25"/>
  <cols>
    <col min="1" max="1" width="9.140625" style="29"/>
    <col min="2" max="2" width="29.42578125" style="29" customWidth="1"/>
    <col min="3" max="3" width="40.85546875" style="29" customWidth="1"/>
    <col min="4" max="4" width="28.28515625" style="29" customWidth="1"/>
    <col min="5" max="5" width="25.28515625" style="29" customWidth="1"/>
    <col min="6" max="7" width="9.140625" style="29" hidden="1" customWidth="1"/>
    <col min="8" max="16384" width="9.140625" style="29"/>
  </cols>
  <sheetData>
    <row r="1" spans="1:7" ht="36" customHeight="1" x14ac:dyDescent="0.25">
      <c r="A1" s="226" t="s">
        <v>101</v>
      </c>
      <c r="B1" s="227"/>
      <c r="C1" s="227"/>
      <c r="D1" s="227"/>
      <c r="E1" s="227"/>
      <c r="F1" s="227"/>
      <c r="G1" s="227"/>
    </row>
    <row r="2" spans="1:7" ht="27.75" customHeight="1" x14ac:dyDescent="0.25">
      <c r="A2" s="38" t="s">
        <v>0</v>
      </c>
      <c r="B2" s="100" t="s">
        <v>3</v>
      </c>
      <c r="C2" s="99" t="s">
        <v>8</v>
      </c>
      <c r="D2" s="100" t="s">
        <v>1</v>
      </c>
      <c r="E2" s="101" t="s">
        <v>12</v>
      </c>
      <c r="F2" s="42"/>
      <c r="G2" s="42"/>
    </row>
    <row r="3" spans="1:7" ht="16.5" customHeight="1" x14ac:dyDescent="0.25">
      <c r="A3" s="155">
        <v>1</v>
      </c>
      <c r="B3" s="99" t="s">
        <v>201</v>
      </c>
      <c r="C3" s="99" t="s">
        <v>19</v>
      </c>
      <c r="D3" s="99" t="s">
        <v>314</v>
      </c>
      <c r="E3" s="99">
        <v>375</v>
      </c>
      <c r="F3" s="96"/>
      <c r="G3" s="42"/>
    </row>
    <row r="4" spans="1:7" ht="17.25" customHeight="1" x14ac:dyDescent="0.25">
      <c r="A4" s="50">
        <v>2</v>
      </c>
      <c r="B4" s="99" t="s">
        <v>126</v>
      </c>
      <c r="C4" s="99" t="s">
        <v>19</v>
      </c>
      <c r="D4" s="99" t="s">
        <v>315</v>
      </c>
      <c r="E4" s="99">
        <v>125</v>
      </c>
      <c r="F4" s="96"/>
      <c r="G4" s="42"/>
    </row>
    <row r="5" spans="1:7" ht="13.9" hidden="1" customHeight="1" x14ac:dyDescent="0.25">
      <c r="A5" s="155">
        <v>3</v>
      </c>
      <c r="B5" s="99" t="s">
        <v>218</v>
      </c>
      <c r="C5" s="99"/>
      <c r="D5" s="99">
        <v>2</v>
      </c>
      <c r="E5" s="99"/>
      <c r="F5" s="69"/>
      <c r="G5" s="3"/>
    </row>
    <row r="6" spans="1:7" ht="13.9" hidden="1" customHeight="1" x14ac:dyDescent="0.25">
      <c r="A6" s="50">
        <v>4</v>
      </c>
      <c r="B6" s="99" t="s">
        <v>186</v>
      </c>
      <c r="C6" s="99"/>
      <c r="D6" s="99">
        <v>1</v>
      </c>
      <c r="E6" s="99"/>
      <c r="F6" s="69"/>
      <c r="G6" s="3"/>
    </row>
    <row r="7" spans="1:7" ht="15.75" x14ac:dyDescent="0.25">
      <c r="A7" s="155">
        <v>5</v>
      </c>
      <c r="B7" s="99" t="s">
        <v>218</v>
      </c>
      <c r="C7" s="99" t="s">
        <v>19</v>
      </c>
      <c r="D7" s="99" t="s">
        <v>316</v>
      </c>
      <c r="E7" s="99">
        <v>250</v>
      </c>
      <c r="F7" s="2"/>
      <c r="G7" s="2"/>
    </row>
    <row r="8" spans="1:7" ht="15.75" x14ac:dyDescent="0.25">
      <c r="A8" s="50">
        <v>6</v>
      </c>
      <c r="B8" s="99" t="s">
        <v>186</v>
      </c>
      <c r="C8" s="38" t="s">
        <v>19</v>
      </c>
      <c r="D8" s="38" t="s">
        <v>315</v>
      </c>
      <c r="E8" s="38">
        <v>125</v>
      </c>
      <c r="F8" s="2"/>
      <c r="G8" s="2"/>
    </row>
    <row r="9" spans="1:7" ht="126" x14ac:dyDescent="0.3">
      <c r="A9" s="164"/>
      <c r="B9" s="164"/>
      <c r="C9" s="108" t="s">
        <v>41</v>
      </c>
      <c r="D9" s="78"/>
      <c r="E9" s="165"/>
    </row>
    <row r="10" spans="1:7" ht="18.75" x14ac:dyDescent="0.3">
      <c r="A10" s="3"/>
      <c r="B10" s="3"/>
      <c r="C10" s="3"/>
      <c r="D10" s="122" t="s">
        <v>16</v>
      </c>
      <c r="E10" s="122">
        <f>SUM(E3:E9)</f>
        <v>875</v>
      </c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7" zoomScale="94" zoomScaleNormal="94" workbookViewId="0">
      <selection activeCell="I26" sqref="I26"/>
    </sheetView>
  </sheetViews>
  <sheetFormatPr defaultColWidth="9.140625" defaultRowHeight="15.75" x14ac:dyDescent="0.25"/>
  <cols>
    <col min="1" max="1" width="9.140625" style="53"/>
    <col min="2" max="2" width="28" style="53" customWidth="1"/>
    <col min="3" max="3" width="50.7109375" style="53" customWidth="1"/>
    <col min="4" max="4" width="23.85546875" style="53" customWidth="1"/>
    <col min="5" max="5" width="18.140625" style="53" customWidth="1"/>
    <col min="6" max="7" width="9.140625" style="53" hidden="1" customWidth="1"/>
    <col min="8" max="8" width="27.42578125" style="53" customWidth="1"/>
    <col min="9" max="16384" width="9.140625" style="53"/>
  </cols>
  <sheetData>
    <row r="1" spans="1:7" ht="35.25" customHeight="1" x14ac:dyDescent="0.25">
      <c r="A1" s="226" t="s">
        <v>100</v>
      </c>
      <c r="B1" s="227"/>
      <c r="C1" s="227"/>
      <c r="D1" s="227"/>
      <c r="E1" s="227"/>
      <c r="F1" s="227"/>
      <c r="G1" s="227"/>
    </row>
    <row r="2" spans="1:7" ht="34.9" customHeight="1" x14ac:dyDescent="0.25">
      <c r="A2" s="135" t="s">
        <v>0</v>
      </c>
      <c r="B2" s="136" t="s">
        <v>3</v>
      </c>
      <c r="C2" s="135" t="s">
        <v>7</v>
      </c>
      <c r="D2" s="135" t="s">
        <v>1</v>
      </c>
      <c r="E2" s="137" t="s">
        <v>51</v>
      </c>
      <c r="F2" s="42"/>
      <c r="G2" s="42"/>
    </row>
    <row r="3" spans="1:7" ht="22.15" customHeight="1" x14ac:dyDescent="0.25">
      <c r="A3" s="50">
        <v>1</v>
      </c>
      <c r="B3" s="90" t="s">
        <v>200</v>
      </c>
      <c r="C3" s="90" t="s">
        <v>19</v>
      </c>
      <c r="D3" s="200" t="s">
        <v>317</v>
      </c>
      <c r="E3" s="200">
        <v>4312.5</v>
      </c>
      <c r="F3" s="96"/>
      <c r="G3" s="42"/>
    </row>
    <row r="4" spans="1:7" ht="19.899999999999999" customHeight="1" x14ac:dyDescent="0.25">
      <c r="A4" s="50">
        <v>2</v>
      </c>
      <c r="B4" s="90" t="s">
        <v>201</v>
      </c>
      <c r="C4" s="90" t="s">
        <v>19</v>
      </c>
      <c r="D4" s="200" t="s">
        <v>318</v>
      </c>
      <c r="E4" s="200">
        <v>2000</v>
      </c>
      <c r="F4" s="96"/>
      <c r="G4" s="42"/>
    </row>
    <row r="5" spans="1:7" ht="18" customHeight="1" x14ac:dyDescent="0.25">
      <c r="A5" s="50">
        <v>3</v>
      </c>
      <c r="B5" s="90" t="s">
        <v>202</v>
      </c>
      <c r="C5" s="90" t="s">
        <v>19</v>
      </c>
      <c r="D5" s="200" t="s">
        <v>319</v>
      </c>
      <c r="E5" s="200">
        <v>750</v>
      </c>
      <c r="F5" s="96"/>
      <c r="G5" s="42"/>
    </row>
    <row r="6" spans="1:7" x14ac:dyDescent="0.25">
      <c r="A6" s="50">
        <v>4</v>
      </c>
      <c r="B6" s="90" t="s">
        <v>192</v>
      </c>
      <c r="C6" s="90" t="s">
        <v>19</v>
      </c>
      <c r="D6" s="200" t="s">
        <v>320</v>
      </c>
      <c r="E6" s="200">
        <v>1187.5</v>
      </c>
    </row>
    <row r="7" spans="1:7" x14ac:dyDescent="0.25">
      <c r="A7" s="50">
        <v>5</v>
      </c>
      <c r="B7" s="90" t="s">
        <v>203</v>
      </c>
      <c r="C7" s="90" t="s">
        <v>19</v>
      </c>
      <c r="D7" s="200" t="s">
        <v>321</v>
      </c>
      <c r="E7" s="200">
        <v>625</v>
      </c>
    </row>
    <row r="8" spans="1:7" x14ac:dyDescent="0.25">
      <c r="A8" s="50">
        <v>6</v>
      </c>
      <c r="B8" s="90" t="s">
        <v>204</v>
      </c>
      <c r="C8" s="90" t="s">
        <v>19</v>
      </c>
      <c r="D8" s="200" t="s">
        <v>321</v>
      </c>
      <c r="E8" s="200">
        <v>625</v>
      </c>
    </row>
    <row r="9" spans="1:7" x14ac:dyDescent="0.25">
      <c r="A9" s="50">
        <v>7</v>
      </c>
      <c r="B9" s="90" t="s">
        <v>160</v>
      </c>
      <c r="C9" s="90" t="s">
        <v>19</v>
      </c>
      <c r="D9" s="200" t="s">
        <v>316</v>
      </c>
      <c r="E9" s="200">
        <v>250</v>
      </c>
    </row>
    <row r="10" spans="1:7" x14ac:dyDescent="0.25">
      <c r="A10" s="50">
        <v>8</v>
      </c>
      <c r="B10" s="90" t="s">
        <v>205</v>
      </c>
      <c r="C10" s="90" t="s">
        <v>19</v>
      </c>
      <c r="D10" s="200" t="s">
        <v>316</v>
      </c>
      <c r="E10" s="200">
        <v>250</v>
      </c>
    </row>
    <row r="11" spans="1:7" x14ac:dyDescent="0.25">
      <c r="A11" s="50">
        <v>9</v>
      </c>
      <c r="B11" s="90" t="s">
        <v>206</v>
      </c>
      <c r="C11" s="90" t="s">
        <v>19</v>
      </c>
      <c r="D11" s="200" t="s">
        <v>322</v>
      </c>
      <c r="E11" s="200">
        <v>187.5</v>
      </c>
    </row>
    <row r="12" spans="1:7" x14ac:dyDescent="0.25">
      <c r="A12" s="50">
        <v>10</v>
      </c>
      <c r="B12" s="90" t="s">
        <v>193</v>
      </c>
      <c r="C12" s="90" t="s">
        <v>19</v>
      </c>
      <c r="D12" s="200" t="s">
        <v>316</v>
      </c>
      <c r="E12" s="200">
        <v>250</v>
      </c>
    </row>
    <row r="13" spans="1:7" x14ac:dyDescent="0.25">
      <c r="A13" s="50">
        <v>11</v>
      </c>
      <c r="B13" s="90" t="s">
        <v>159</v>
      </c>
      <c r="C13" s="90" t="s">
        <v>19</v>
      </c>
      <c r="D13" s="200" t="s">
        <v>323</v>
      </c>
      <c r="E13" s="200">
        <v>500</v>
      </c>
    </row>
    <row r="14" spans="1:7" x14ac:dyDescent="0.25">
      <c r="A14" s="50">
        <v>12</v>
      </c>
      <c r="B14" s="90" t="s">
        <v>195</v>
      </c>
      <c r="C14" s="90" t="s">
        <v>19</v>
      </c>
      <c r="D14" s="200"/>
      <c r="E14" s="200">
        <v>0</v>
      </c>
    </row>
    <row r="15" spans="1:7" x14ac:dyDescent="0.25">
      <c r="A15" s="50">
        <v>13</v>
      </c>
      <c r="B15" s="90" t="s">
        <v>171</v>
      </c>
      <c r="C15" s="90" t="s">
        <v>19</v>
      </c>
      <c r="D15" s="200"/>
      <c r="E15" s="200">
        <v>0</v>
      </c>
    </row>
    <row r="16" spans="1:7" x14ac:dyDescent="0.25">
      <c r="A16" s="50">
        <v>14</v>
      </c>
      <c r="B16" s="90" t="s">
        <v>207</v>
      </c>
      <c r="C16" s="90" t="s">
        <v>19</v>
      </c>
      <c r="D16" s="200"/>
      <c r="E16" s="200">
        <v>0</v>
      </c>
    </row>
    <row r="17" spans="1:5" x14ac:dyDescent="0.25">
      <c r="A17" s="50">
        <v>15</v>
      </c>
      <c r="B17" s="90" t="s">
        <v>208</v>
      </c>
      <c r="C17" s="90" t="s">
        <v>19</v>
      </c>
      <c r="D17" s="200" t="s">
        <v>324</v>
      </c>
      <c r="E17" s="200">
        <v>343.75</v>
      </c>
    </row>
    <row r="18" spans="1:5" x14ac:dyDescent="0.25">
      <c r="A18" s="50">
        <v>16</v>
      </c>
      <c r="B18" s="90" t="s">
        <v>209</v>
      </c>
      <c r="C18" s="90" t="s">
        <v>19</v>
      </c>
      <c r="D18" s="200" t="s">
        <v>325</v>
      </c>
      <c r="E18" s="200">
        <v>906.25</v>
      </c>
    </row>
    <row r="19" spans="1:5" x14ac:dyDescent="0.25">
      <c r="A19" s="50">
        <v>17</v>
      </c>
      <c r="B19" s="90" t="s">
        <v>210</v>
      </c>
      <c r="C19" s="90" t="s">
        <v>19</v>
      </c>
      <c r="D19" s="200"/>
      <c r="E19" s="200">
        <v>0</v>
      </c>
    </row>
    <row r="20" spans="1:5" x14ac:dyDescent="0.25">
      <c r="A20" s="50">
        <v>18</v>
      </c>
      <c r="B20" s="90" t="s">
        <v>169</v>
      </c>
      <c r="C20" s="90" t="s">
        <v>19</v>
      </c>
      <c r="D20" s="200" t="s">
        <v>326</v>
      </c>
      <c r="E20" s="200">
        <v>531.25</v>
      </c>
    </row>
    <row r="21" spans="1:5" x14ac:dyDescent="0.25">
      <c r="A21" s="50">
        <v>19</v>
      </c>
      <c r="B21" s="90" t="s">
        <v>211</v>
      </c>
      <c r="C21" s="90" t="s">
        <v>19</v>
      </c>
      <c r="D21" s="200" t="s">
        <v>314</v>
      </c>
      <c r="E21" s="200">
        <v>375</v>
      </c>
    </row>
    <row r="22" spans="1:5" x14ac:dyDescent="0.25">
      <c r="A22" s="50">
        <v>20</v>
      </c>
      <c r="B22" s="90" t="s">
        <v>152</v>
      </c>
      <c r="C22" s="90" t="s">
        <v>19</v>
      </c>
      <c r="D22" s="200" t="s">
        <v>327</v>
      </c>
      <c r="E22" s="200">
        <v>437.5</v>
      </c>
    </row>
    <row r="23" spans="1:5" x14ac:dyDescent="0.25">
      <c r="A23" s="50">
        <v>21</v>
      </c>
      <c r="B23" s="90" t="s">
        <v>165</v>
      </c>
      <c r="C23" s="90" t="s">
        <v>19</v>
      </c>
      <c r="D23" s="200" t="s">
        <v>328</v>
      </c>
      <c r="E23" s="200">
        <v>500</v>
      </c>
    </row>
    <row r="24" spans="1:5" x14ac:dyDescent="0.25">
      <c r="A24" s="50">
        <v>22</v>
      </c>
      <c r="B24" s="90" t="s">
        <v>197</v>
      </c>
      <c r="C24" s="90" t="s">
        <v>19</v>
      </c>
      <c r="D24" s="200" t="s">
        <v>329</v>
      </c>
      <c r="E24" s="200">
        <v>1000</v>
      </c>
    </row>
    <row r="25" spans="1:5" x14ac:dyDescent="0.25">
      <c r="A25" s="50">
        <v>23</v>
      </c>
      <c r="B25" s="90" t="s">
        <v>212</v>
      </c>
      <c r="C25" s="90" t="s">
        <v>19</v>
      </c>
      <c r="D25" s="200" t="s">
        <v>327</v>
      </c>
      <c r="E25" s="200">
        <v>437.5</v>
      </c>
    </row>
    <row r="26" spans="1:5" x14ac:dyDescent="0.25">
      <c r="A26" s="50">
        <v>24</v>
      </c>
      <c r="B26" s="90" t="s">
        <v>213</v>
      </c>
      <c r="C26" s="90" t="s">
        <v>19</v>
      </c>
      <c r="D26" s="200" t="s">
        <v>330</v>
      </c>
      <c r="E26" s="200">
        <v>281.25</v>
      </c>
    </row>
    <row r="27" spans="1:5" x14ac:dyDescent="0.25">
      <c r="A27" s="50">
        <v>25</v>
      </c>
      <c r="B27" s="90" t="s">
        <v>214</v>
      </c>
      <c r="C27" s="90" t="s">
        <v>19</v>
      </c>
      <c r="D27" s="200" t="s">
        <v>331</v>
      </c>
      <c r="E27" s="200">
        <v>375</v>
      </c>
    </row>
    <row r="28" spans="1:5" x14ac:dyDescent="0.25">
      <c r="A28" s="50">
        <v>26</v>
      </c>
      <c r="B28" s="90" t="s">
        <v>215</v>
      </c>
      <c r="C28" s="90" t="s">
        <v>19</v>
      </c>
      <c r="D28" s="200" t="s">
        <v>332</v>
      </c>
      <c r="E28" s="200">
        <v>125</v>
      </c>
    </row>
    <row r="29" spans="1:5" x14ac:dyDescent="0.25">
      <c r="A29" s="50">
        <v>27</v>
      </c>
      <c r="B29" s="90" t="s">
        <v>123</v>
      </c>
      <c r="C29" s="90" t="s">
        <v>19</v>
      </c>
      <c r="D29" s="200" t="s">
        <v>314</v>
      </c>
      <c r="E29" s="200">
        <v>375</v>
      </c>
    </row>
    <row r="30" spans="1:5" x14ac:dyDescent="0.25">
      <c r="A30" s="50">
        <v>30</v>
      </c>
      <c r="B30" s="90" t="s">
        <v>180</v>
      </c>
      <c r="C30" s="90" t="s">
        <v>19</v>
      </c>
      <c r="D30" s="200" t="s">
        <v>316</v>
      </c>
      <c r="E30" s="200">
        <v>250</v>
      </c>
    </row>
    <row r="31" spans="1:5" x14ac:dyDescent="0.25">
      <c r="A31" s="50">
        <v>31</v>
      </c>
      <c r="B31" s="90" t="s">
        <v>216</v>
      </c>
      <c r="C31" s="90" t="s">
        <v>19</v>
      </c>
      <c r="D31" s="200"/>
      <c r="E31" s="200">
        <v>0</v>
      </c>
    </row>
    <row r="32" spans="1:5" x14ac:dyDescent="0.25">
      <c r="A32" s="50">
        <v>32</v>
      </c>
      <c r="B32" s="90" t="s">
        <v>182</v>
      </c>
      <c r="C32" s="90" t="s">
        <v>19</v>
      </c>
      <c r="D32" s="200" t="s">
        <v>333</v>
      </c>
      <c r="E32" s="200">
        <v>875</v>
      </c>
    </row>
    <row r="33" spans="1:5" x14ac:dyDescent="0.25">
      <c r="A33" s="50">
        <v>33</v>
      </c>
      <c r="B33" s="90" t="s">
        <v>217</v>
      </c>
      <c r="C33" s="90" t="s">
        <v>19</v>
      </c>
      <c r="D33" s="200" t="s">
        <v>327</v>
      </c>
      <c r="E33" s="200">
        <v>437.5</v>
      </c>
    </row>
    <row r="34" spans="1:5" x14ac:dyDescent="0.25">
      <c r="A34" s="50"/>
      <c r="B34" s="191"/>
      <c r="C34" s="74"/>
      <c r="D34" s="189"/>
      <c r="E34" s="189"/>
    </row>
    <row r="35" spans="1:5" ht="94.5" x14ac:dyDescent="0.25">
      <c r="A35" s="42"/>
      <c r="B35" s="62"/>
      <c r="C35" s="154" t="s">
        <v>62</v>
      </c>
      <c r="D35" s="201"/>
      <c r="E35" s="201"/>
    </row>
    <row r="36" spans="1:5" ht="18.75" x14ac:dyDescent="0.3">
      <c r="A36" s="42"/>
      <c r="B36" s="42"/>
      <c r="C36" s="42" t="s">
        <v>16</v>
      </c>
      <c r="D36" s="122" t="s">
        <v>16</v>
      </c>
      <c r="E36" s="202">
        <v>18187.5</v>
      </c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0" zoomScaleNormal="110" workbookViewId="0">
      <selection activeCell="D3" activeCellId="2" sqref="A1:E1 B3:B4 D3:E4"/>
    </sheetView>
  </sheetViews>
  <sheetFormatPr defaultColWidth="9.140625" defaultRowHeight="15" x14ac:dyDescent="0.25"/>
  <cols>
    <col min="1" max="1" width="10" style="29" customWidth="1"/>
    <col min="2" max="2" width="31.85546875" style="29" customWidth="1"/>
    <col min="3" max="3" width="33.7109375" style="29" customWidth="1"/>
    <col min="4" max="4" width="19.5703125" style="29" customWidth="1"/>
    <col min="5" max="5" width="22" style="29" customWidth="1"/>
    <col min="6" max="16384" width="9.140625" style="29"/>
  </cols>
  <sheetData>
    <row r="1" spans="1:5" ht="37.5" customHeight="1" x14ac:dyDescent="0.25">
      <c r="A1" s="216"/>
      <c r="B1" s="216"/>
      <c r="C1" s="216"/>
      <c r="D1" s="216"/>
      <c r="E1" s="216"/>
    </row>
    <row r="2" spans="1:5" ht="27.7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9.5" customHeight="1" x14ac:dyDescent="0.25">
      <c r="A3" s="5">
        <v>1</v>
      </c>
      <c r="B3" s="3"/>
      <c r="C3" s="5" t="s">
        <v>30</v>
      </c>
      <c r="D3" s="5"/>
      <c r="E3" s="5"/>
    </row>
    <row r="4" spans="1:5" ht="50.25" customHeight="1" x14ac:dyDescent="0.25">
      <c r="A4" s="19">
        <v>2</v>
      </c>
      <c r="B4" s="26"/>
      <c r="C4" s="7" t="s">
        <v>31</v>
      </c>
      <c r="D4" s="19"/>
      <c r="E4" s="19"/>
    </row>
    <row r="5" spans="1:5" x14ac:dyDescent="0.25">
      <c r="A5" s="5"/>
      <c r="B5" s="3"/>
      <c r="C5" s="13" t="s">
        <v>4</v>
      </c>
      <c r="D5" s="13" t="s">
        <v>16</v>
      </c>
      <c r="E5" s="14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0" zoomScale="102" workbookViewId="0">
      <selection activeCell="H6" sqref="H6"/>
    </sheetView>
  </sheetViews>
  <sheetFormatPr defaultColWidth="9.140625" defaultRowHeight="15" x14ac:dyDescent="0.25"/>
  <cols>
    <col min="1" max="1" width="8" style="29" customWidth="1"/>
    <col min="2" max="2" width="31.28515625" style="29" customWidth="1"/>
    <col min="3" max="3" width="19" style="29" customWidth="1"/>
    <col min="4" max="4" width="21" style="54" customWidth="1"/>
    <col min="5" max="5" width="21.140625" style="49" customWidth="1"/>
    <col min="6" max="16384" width="9.140625" style="29"/>
  </cols>
  <sheetData>
    <row r="1" spans="1:5" ht="49.5" customHeight="1" x14ac:dyDescent="0.25">
      <c r="A1" s="228" t="s">
        <v>99</v>
      </c>
      <c r="B1" s="229"/>
      <c r="C1" s="229"/>
      <c r="D1" s="229"/>
      <c r="E1" s="229"/>
    </row>
    <row r="2" spans="1:5" ht="47.25" x14ac:dyDescent="0.25">
      <c r="A2" s="147" t="s">
        <v>0</v>
      </c>
      <c r="B2" s="166" t="s">
        <v>3</v>
      </c>
      <c r="C2" s="148" t="s">
        <v>9</v>
      </c>
      <c r="D2" s="64" t="s">
        <v>1</v>
      </c>
      <c r="E2" s="65" t="s">
        <v>11</v>
      </c>
    </row>
    <row r="3" spans="1:5" ht="15.75" x14ac:dyDescent="0.25">
      <c r="A3" s="84">
        <v>2</v>
      </c>
      <c r="B3" s="148" t="s">
        <v>188</v>
      </c>
      <c r="C3" s="148" t="s">
        <v>17</v>
      </c>
      <c r="D3" s="148" t="s">
        <v>327</v>
      </c>
      <c r="E3" s="148">
        <v>700</v>
      </c>
    </row>
    <row r="4" spans="1:5" ht="15.75" x14ac:dyDescent="0.25">
      <c r="A4" s="84">
        <v>3</v>
      </c>
      <c r="B4" s="148" t="s">
        <v>219</v>
      </c>
      <c r="C4" s="148" t="s">
        <v>17</v>
      </c>
      <c r="D4" s="148" t="s">
        <v>314</v>
      </c>
      <c r="E4" s="148">
        <v>600</v>
      </c>
    </row>
    <row r="5" spans="1:5" ht="15.75" x14ac:dyDescent="0.25">
      <c r="A5" s="84">
        <v>4</v>
      </c>
      <c r="B5" s="148" t="s">
        <v>220</v>
      </c>
      <c r="C5" s="148" t="s">
        <v>17</v>
      </c>
      <c r="D5" s="148" t="s">
        <v>341</v>
      </c>
      <c r="E5" s="148">
        <v>1500</v>
      </c>
    </row>
    <row r="6" spans="1:5" ht="15.75" x14ac:dyDescent="0.25">
      <c r="A6" s="84">
        <v>5</v>
      </c>
      <c r="B6" s="148" t="s">
        <v>221</v>
      </c>
      <c r="C6" s="148" t="s">
        <v>17</v>
      </c>
      <c r="D6" s="148" t="s">
        <v>332</v>
      </c>
      <c r="E6" s="148">
        <v>200</v>
      </c>
    </row>
    <row r="7" spans="1:5" ht="15.75" x14ac:dyDescent="0.25">
      <c r="A7" s="84">
        <v>6</v>
      </c>
      <c r="B7" s="148" t="s">
        <v>195</v>
      </c>
      <c r="C7" s="148" t="s">
        <v>17</v>
      </c>
      <c r="D7" s="148" t="s">
        <v>322</v>
      </c>
      <c r="E7" s="148">
        <v>300</v>
      </c>
    </row>
    <row r="8" spans="1:5" ht="15.75" x14ac:dyDescent="0.25">
      <c r="A8" s="84">
        <v>7</v>
      </c>
      <c r="B8" s="148" t="s">
        <v>207</v>
      </c>
      <c r="C8" s="148" t="s">
        <v>17</v>
      </c>
      <c r="D8" s="148" t="s">
        <v>340</v>
      </c>
      <c r="E8" s="148">
        <v>2600</v>
      </c>
    </row>
    <row r="9" spans="1:5" ht="15.75" x14ac:dyDescent="0.25">
      <c r="A9" s="84">
        <v>8</v>
      </c>
      <c r="B9" s="148" t="s">
        <v>222</v>
      </c>
      <c r="C9" s="148" t="s">
        <v>17</v>
      </c>
      <c r="D9" s="148" t="s">
        <v>334</v>
      </c>
      <c r="E9" s="148">
        <v>1100</v>
      </c>
    </row>
    <row r="10" spans="1:5" ht="15.75" x14ac:dyDescent="0.25">
      <c r="A10" s="84">
        <v>9</v>
      </c>
      <c r="B10" s="148" t="s">
        <v>223</v>
      </c>
      <c r="C10" s="148" t="s">
        <v>17</v>
      </c>
      <c r="D10" s="148" t="s">
        <v>315</v>
      </c>
      <c r="E10" s="148">
        <v>200</v>
      </c>
    </row>
    <row r="11" spans="1:5" ht="15.75" x14ac:dyDescent="0.25">
      <c r="A11" s="84">
        <v>10</v>
      </c>
      <c r="B11" s="148" t="s">
        <v>224</v>
      </c>
      <c r="C11" s="148" t="s">
        <v>17</v>
      </c>
      <c r="D11" s="148" t="s">
        <v>323</v>
      </c>
      <c r="E11" s="148">
        <v>800</v>
      </c>
    </row>
    <row r="12" spans="1:5" ht="15.75" x14ac:dyDescent="0.25">
      <c r="A12" s="84">
        <v>11</v>
      </c>
      <c r="B12" s="148" t="s">
        <v>225</v>
      </c>
      <c r="C12" s="148" t="s">
        <v>17</v>
      </c>
      <c r="D12" s="148" t="s">
        <v>327</v>
      </c>
      <c r="E12" s="148">
        <v>700</v>
      </c>
    </row>
    <row r="13" spans="1:5" ht="15.75" x14ac:dyDescent="0.25">
      <c r="A13" s="84">
        <v>12</v>
      </c>
      <c r="B13" s="148" t="s">
        <v>128</v>
      </c>
      <c r="C13" s="148" t="s">
        <v>17</v>
      </c>
      <c r="D13" s="148" t="s">
        <v>339</v>
      </c>
      <c r="E13" s="148">
        <v>1700</v>
      </c>
    </row>
    <row r="14" spans="1:5" ht="15.75" x14ac:dyDescent="0.25">
      <c r="A14" s="84">
        <v>13</v>
      </c>
      <c r="B14" s="148" t="s">
        <v>226</v>
      </c>
      <c r="C14" s="148" t="s">
        <v>17</v>
      </c>
      <c r="D14" s="148" t="s">
        <v>338</v>
      </c>
      <c r="E14" s="148">
        <v>900</v>
      </c>
    </row>
    <row r="15" spans="1:5" ht="15.75" x14ac:dyDescent="0.25">
      <c r="A15" s="84">
        <v>14</v>
      </c>
      <c r="B15" s="148" t="s">
        <v>158</v>
      </c>
      <c r="C15" s="148" t="s">
        <v>17</v>
      </c>
      <c r="D15" s="148" t="s">
        <v>337</v>
      </c>
      <c r="E15" s="148">
        <v>2300</v>
      </c>
    </row>
    <row r="16" spans="1:5" ht="15.75" x14ac:dyDescent="0.25">
      <c r="A16" s="84">
        <v>15</v>
      </c>
      <c r="B16" s="148" t="s">
        <v>227</v>
      </c>
      <c r="C16" s="148" t="s">
        <v>17</v>
      </c>
      <c r="D16" s="148" t="s">
        <v>336</v>
      </c>
      <c r="E16" s="148">
        <v>500</v>
      </c>
    </row>
    <row r="17" spans="1:5" ht="15.75" x14ac:dyDescent="0.25">
      <c r="A17" s="84">
        <v>16</v>
      </c>
      <c r="B17" s="148" t="s">
        <v>228</v>
      </c>
      <c r="C17" s="148" t="s">
        <v>17</v>
      </c>
      <c r="D17" s="148" t="s">
        <v>316</v>
      </c>
      <c r="E17" s="148">
        <v>400</v>
      </c>
    </row>
    <row r="18" spans="1:5" ht="15.75" x14ac:dyDescent="0.25">
      <c r="A18" s="84">
        <v>17</v>
      </c>
      <c r="B18" s="148" t="s">
        <v>209</v>
      </c>
      <c r="C18" s="148" t="s">
        <v>17</v>
      </c>
      <c r="D18" s="148" t="s">
        <v>315</v>
      </c>
      <c r="E18" s="148">
        <v>200</v>
      </c>
    </row>
    <row r="19" spans="1:5" ht="15.75" x14ac:dyDescent="0.25">
      <c r="A19" s="84">
        <v>18</v>
      </c>
      <c r="B19" s="148" t="s">
        <v>215</v>
      </c>
      <c r="C19" s="148" t="s">
        <v>17</v>
      </c>
      <c r="D19" s="148" t="s">
        <v>335</v>
      </c>
      <c r="E19" s="148">
        <v>1000</v>
      </c>
    </row>
    <row r="20" spans="1:5" ht="15.75" x14ac:dyDescent="0.25">
      <c r="A20" s="84">
        <v>19</v>
      </c>
      <c r="B20" s="148" t="s">
        <v>229</v>
      </c>
      <c r="C20" s="148" t="s">
        <v>17</v>
      </c>
      <c r="D20" s="148" t="s">
        <v>334</v>
      </c>
      <c r="E20" s="148">
        <v>1100</v>
      </c>
    </row>
    <row r="21" spans="1:5" ht="15.75" x14ac:dyDescent="0.25">
      <c r="A21" s="84">
        <v>20</v>
      </c>
      <c r="B21" s="148"/>
      <c r="C21" s="167"/>
      <c r="D21" s="45"/>
      <c r="E21" s="45"/>
    </row>
    <row r="22" spans="1:5" ht="15.75" x14ac:dyDescent="0.25">
      <c r="A22" s="84">
        <v>18</v>
      </c>
      <c r="B22" s="98"/>
      <c r="C22" s="167" t="s">
        <v>17</v>
      </c>
      <c r="D22" s="45"/>
      <c r="E22" s="45"/>
    </row>
    <row r="23" spans="1:5" ht="78.75" x14ac:dyDescent="0.25">
      <c r="A23" s="133"/>
      <c r="B23" s="62"/>
      <c r="C23" s="149" t="s">
        <v>31</v>
      </c>
      <c r="D23" s="143"/>
      <c r="E23" s="144"/>
    </row>
    <row r="24" spans="1:5" ht="15.75" x14ac:dyDescent="0.25">
      <c r="A24" s="3"/>
      <c r="B24" s="3"/>
      <c r="C24" s="80"/>
      <c r="D24" s="38" t="s">
        <v>16</v>
      </c>
      <c r="E24" s="48">
        <f>SUM(E3:E23)</f>
        <v>16800</v>
      </c>
    </row>
    <row r="25" spans="1:5" x14ac:dyDescent="0.25">
      <c r="D25" s="79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="118" zoomScaleNormal="118" workbookViewId="0">
      <selection activeCell="G6" sqref="G6"/>
    </sheetView>
  </sheetViews>
  <sheetFormatPr defaultColWidth="9" defaultRowHeight="15.75" x14ac:dyDescent="0.25"/>
  <cols>
    <col min="1" max="1" width="8.85546875" style="53" customWidth="1"/>
    <col min="2" max="2" width="29.28515625" style="55" customWidth="1"/>
    <col min="3" max="3" width="36.140625" style="53" customWidth="1"/>
    <col min="4" max="4" width="30.85546875" style="55" customWidth="1"/>
    <col min="5" max="5" width="23" style="53" customWidth="1"/>
    <col min="6" max="16384" width="9" style="53"/>
  </cols>
  <sheetData>
    <row r="1" spans="1:5" ht="39.75" customHeight="1" x14ac:dyDescent="0.25">
      <c r="A1" s="230" t="s">
        <v>98</v>
      </c>
      <c r="B1" s="230"/>
      <c r="C1" s="230"/>
      <c r="D1" s="230"/>
      <c r="E1" s="230"/>
    </row>
    <row r="2" spans="1:5" ht="31.5" x14ac:dyDescent="0.25">
      <c r="A2" s="127" t="s">
        <v>0</v>
      </c>
      <c r="B2" s="126" t="s">
        <v>3</v>
      </c>
      <c r="C2" s="127" t="s">
        <v>9</v>
      </c>
      <c r="D2" s="127" t="s">
        <v>1</v>
      </c>
      <c r="E2" s="128" t="s">
        <v>11</v>
      </c>
    </row>
    <row r="3" spans="1:5" ht="46.15" customHeight="1" x14ac:dyDescent="0.25">
      <c r="A3" s="146">
        <v>1</v>
      </c>
      <c r="B3" s="109" t="s">
        <v>158</v>
      </c>
      <c r="C3" s="109" t="s">
        <v>61</v>
      </c>
      <c r="D3" s="109" t="s">
        <v>342</v>
      </c>
      <c r="E3" s="109">
        <v>26000</v>
      </c>
    </row>
    <row r="4" spans="1:5" ht="46.15" customHeight="1" x14ac:dyDescent="0.25">
      <c r="A4" s="146">
        <v>2</v>
      </c>
      <c r="B4" s="109" t="s">
        <v>124</v>
      </c>
      <c r="C4" s="109" t="s">
        <v>61</v>
      </c>
      <c r="D4" s="109" t="s">
        <v>343</v>
      </c>
      <c r="E4" s="109">
        <v>2250</v>
      </c>
    </row>
    <row r="5" spans="1:5" ht="46.15" customHeight="1" x14ac:dyDescent="0.25">
      <c r="A5" s="146">
        <v>3</v>
      </c>
      <c r="B5" s="109" t="s">
        <v>181</v>
      </c>
      <c r="C5" s="109" t="s">
        <v>61</v>
      </c>
      <c r="D5" s="109" t="s">
        <v>344</v>
      </c>
      <c r="E5" s="109">
        <v>5000</v>
      </c>
    </row>
    <row r="6" spans="1:5" ht="46.15" customHeight="1" x14ac:dyDescent="0.25">
      <c r="A6" s="146">
        <v>4</v>
      </c>
      <c r="B6" s="109" t="s">
        <v>182</v>
      </c>
      <c r="C6" s="109" t="s">
        <v>61</v>
      </c>
      <c r="D6" s="109" t="s">
        <v>345</v>
      </c>
      <c r="E6" s="109">
        <v>8250</v>
      </c>
    </row>
    <row r="7" spans="1:5" ht="46.15" customHeight="1" x14ac:dyDescent="0.25">
      <c r="A7" s="146">
        <v>5</v>
      </c>
      <c r="B7" s="109" t="s">
        <v>183</v>
      </c>
      <c r="C7" s="109" t="s">
        <v>61</v>
      </c>
      <c r="D7" s="109" t="s">
        <v>346</v>
      </c>
      <c r="E7" s="109">
        <v>2000</v>
      </c>
    </row>
    <row r="8" spans="1:5" x14ac:dyDescent="0.25">
      <c r="A8" s="37"/>
      <c r="B8" s="102" t="s">
        <v>6</v>
      </c>
      <c r="C8" s="51"/>
      <c r="D8" s="102"/>
      <c r="E8" s="104"/>
    </row>
    <row r="9" spans="1:5" x14ac:dyDescent="0.25">
      <c r="A9" s="35"/>
      <c r="B9" s="91"/>
      <c r="C9" s="45"/>
      <c r="D9" s="25" t="s">
        <v>4</v>
      </c>
      <c r="E9" s="39">
        <f>SUM(E3:E8)</f>
        <v>43500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J8" sqref="J8"/>
    </sheetView>
  </sheetViews>
  <sheetFormatPr defaultColWidth="9.140625" defaultRowHeight="15" x14ac:dyDescent="0.25"/>
  <cols>
    <col min="1" max="1" width="9.140625" style="29"/>
    <col min="2" max="2" width="28.5703125" style="29" customWidth="1"/>
    <col min="3" max="3" width="37" style="29" customWidth="1"/>
    <col min="4" max="4" width="22.42578125" style="29" customWidth="1"/>
    <col min="5" max="5" width="22.2851562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206" t="s">
        <v>97</v>
      </c>
      <c r="B1" s="207"/>
      <c r="C1" s="207"/>
      <c r="D1" s="207"/>
      <c r="E1" s="207"/>
      <c r="F1" s="207"/>
      <c r="G1" s="207"/>
    </row>
    <row r="2" spans="1:7" ht="31.5" customHeight="1" x14ac:dyDescent="0.25">
      <c r="A2" s="23" t="s">
        <v>0</v>
      </c>
      <c r="B2" s="4" t="s">
        <v>3</v>
      </c>
      <c r="C2" s="23" t="s">
        <v>9</v>
      </c>
      <c r="D2" s="38" t="s">
        <v>1</v>
      </c>
      <c r="E2" s="138" t="s">
        <v>11</v>
      </c>
      <c r="F2" s="3"/>
      <c r="G2" s="3"/>
    </row>
    <row r="3" spans="1:7" ht="20.25" customHeight="1" x14ac:dyDescent="0.25">
      <c r="A3" s="5">
        <v>1</v>
      </c>
      <c r="B3" s="6" t="s">
        <v>230</v>
      </c>
      <c r="C3" s="5" t="s">
        <v>19</v>
      </c>
      <c r="D3" s="23" t="s">
        <v>233</v>
      </c>
      <c r="E3" s="16">
        <v>250</v>
      </c>
      <c r="F3" s="3"/>
      <c r="G3" s="3"/>
    </row>
    <row r="4" spans="1:7" ht="20.25" customHeight="1" x14ac:dyDescent="0.25">
      <c r="A4" s="5">
        <v>2</v>
      </c>
      <c r="B4" s="6" t="s">
        <v>158</v>
      </c>
      <c r="C4" s="5" t="s">
        <v>19</v>
      </c>
      <c r="D4" s="186" t="s">
        <v>233</v>
      </c>
      <c r="E4" s="16">
        <v>250</v>
      </c>
      <c r="F4" s="3"/>
      <c r="G4" s="3"/>
    </row>
    <row r="5" spans="1:7" ht="20.25" customHeight="1" x14ac:dyDescent="0.25">
      <c r="A5" s="5">
        <v>3</v>
      </c>
      <c r="B5" s="6" t="s">
        <v>231</v>
      </c>
      <c r="C5" s="5" t="s">
        <v>19</v>
      </c>
      <c r="D5" s="23" t="s">
        <v>234</v>
      </c>
      <c r="E5" s="16">
        <v>187.5</v>
      </c>
      <c r="F5" s="3"/>
      <c r="G5" s="3"/>
    </row>
    <row r="6" spans="1:7" ht="20.25" customHeight="1" x14ac:dyDescent="0.25">
      <c r="A6" s="5">
        <v>4</v>
      </c>
      <c r="B6" s="6" t="s">
        <v>232</v>
      </c>
      <c r="C6" s="5" t="s">
        <v>19</v>
      </c>
      <c r="D6" s="23" t="s">
        <v>235</v>
      </c>
      <c r="E6" s="16">
        <v>125</v>
      </c>
      <c r="F6" s="3"/>
      <c r="G6" s="3"/>
    </row>
    <row r="7" spans="1:7" ht="45.75" customHeight="1" x14ac:dyDescent="0.25">
      <c r="A7" s="5"/>
      <c r="B7" s="3"/>
      <c r="C7" s="17" t="s">
        <v>26</v>
      </c>
      <c r="D7" s="13"/>
      <c r="E7" s="14"/>
      <c r="F7" s="3"/>
      <c r="G7" s="3"/>
    </row>
    <row r="8" spans="1:7" ht="30" customHeight="1" x14ac:dyDescent="0.25">
      <c r="A8" s="5"/>
      <c r="B8" s="3"/>
      <c r="C8" s="13"/>
      <c r="D8" s="38" t="s">
        <v>16</v>
      </c>
      <c r="E8" s="39">
        <f>SUM(E3:E7)</f>
        <v>812.5</v>
      </c>
      <c r="F8" s="3"/>
      <c r="G8" s="3"/>
    </row>
    <row r="9" spans="1:7" hidden="1" x14ac:dyDescent="0.25">
      <c r="A9" s="8"/>
      <c r="B9" s="9"/>
      <c r="C9" s="9"/>
      <c r="D9" s="9"/>
      <c r="E9" s="9"/>
      <c r="F9" s="3"/>
      <c r="G9" s="3"/>
    </row>
    <row r="10" spans="1:7" hidden="1" x14ac:dyDescent="0.25">
      <c r="A10" s="8"/>
      <c r="B10" s="9"/>
      <c r="C10" s="9"/>
      <c r="D10" s="9"/>
      <c r="E10" s="9"/>
      <c r="F10" s="3"/>
      <c r="G10" s="3"/>
    </row>
    <row r="11" spans="1:7" x14ac:dyDescent="0.25">
      <c r="A11" s="10"/>
      <c r="B11" s="11"/>
      <c r="C11" s="11"/>
      <c r="D11" s="11"/>
      <c r="E11" s="11"/>
      <c r="F11" s="2"/>
      <c r="G11" s="2"/>
    </row>
    <row r="12" spans="1:7" x14ac:dyDescent="0.25">
      <c r="A12" s="10"/>
      <c r="B12" s="11"/>
      <c r="C12" s="11"/>
      <c r="D12" s="11"/>
      <c r="E12" s="1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E3" sqref="E3:E12"/>
    </sheetView>
  </sheetViews>
  <sheetFormatPr defaultColWidth="9.140625" defaultRowHeight="15.75" x14ac:dyDescent="0.25"/>
  <cols>
    <col min="1" max="1" width="9.140625" style="53"/>
    <col min="2" max="2" width="34.5703125" style="53" customWidth="1"/>
    <col min="3" max="3" width="29.42578125" style="53" customWidth="1"/>
    <col min="4" max="4" width="22.85546875" style="53" customWidth="1"/>
    <col min="5" max="5" width="20.7109375" style="53" customWidth="1"/>
    <col min="6" max="7" width="9.140625" style="53" hidden="1" customWidth="1"/>
    <col min="8" max="16384" width="9.140625" style="53"/>
  </cols>
  <sheetData>
    <row r="1" spans="1:10" ht="37.5" customHeight="1" x14ac:dyDescent="0.25">
      <c r="A1" s="226" t="s">
        <v>96</v>
      </c>
      <c r="B1" s="227"/>
      <c r="C1" s="227"/>
      <c r="D1" s="227"/>
      <c r="E1" s="227"/>
      <c r="F1" s="227"/>
      <c r="G1" s="227"/>
    </row>
    <row r="2" spans="1:10" ht="30.75" customHeight="1" x14ac:dyDescent="0.25">
      <c r="A2" s="37" t="s">
        <v>0</v>
      </c>
      <c r="B2" s="40" t="s">
        <v>3</v>
      </c>
      <c r="C2" s="37" t="s">
        <v>9</v>
      </c>
      <c r="D2" s="37" t="s">
        <v>1</v>
      </c>
      <c r="E2" s="41" t="s">
        <v>11</v>
      </c>
      <c r="F2" s="42"/>
      <c r="G2" s="42"/>
    </row>
    <row r="3" spans="1:10" ht="21" customHeight="1" x14ac:dyDescent="0.25">
      <c r="A3" s="35">
        <v>1</v>
      </c>
      <c r="B3" s="42" t="s">
        <v>209</v>
      </c>
      <c r="C3" s="35" t="s">
        <v>2</v>
      </c>
      <c r="D3" s="38" t="s">
        <v>242</v>
      </c>
      <c r="E3" s="39">
        <v>912.5</v>
      </c>
      <c r="F3" s="42"/>
      <c r="G3" s="42"/>
    </row>
    <row r="4" spans="1:10" ht="18.75" customHeight="1" x14ac:dyDescent="0.25">
      <c r="A4" s="35">
        <v>2</v>
      </c>
      <c r="B4" s="42" t="s">
        <v>236</v>
      </c>
      <c r="C4" s="35" t="s">
        <v>2</v>
      </c>
      <c r="D4" s="38" t="s">
        <v>243</v>
      </c>
      <c r="E4" s="39">
        <v>1600</v>
      </c>
      <c r="F4" s="42"/>
      <c r="G4" s="42"/>
      <c r="J4" s="53" t="s">
        <v>14</v>
      </c>
    </row>
    <row r="5" spans="1:10" ht="19.5" customHeight="1" x14ac:dyDescent="0.25">
      <c r="A5" s="35">
        <v>3</v>
      </c>
      <c r="B5" s="42" t="s">
        <v>237</v>
      </c>
      <c r="C5" s="35" t="s">
        <v>2</v>
      </c>
      <c r="D5" s="38" t="s">
        <v>244</v>
      </c>
      <c r="E5" s="39">
        <v>75</v>
      </c>
      <c r="F5" s="42"/>
      <c r="G5" s="42"/>
    </row>
    <row r="6" spans="1:10" ht="18.75" customHeight="1" x14ac:dyDescent="0.25">
      <c r="A6" s="35">
        <v>4</v>
      </c>
      <c r="B6" s="42" t="s">
        <v>238</v>
      </c>
      <c r="C6" s="35" t="s">
        <v>2</v>
      </c>
      <c r="D6" s="38" t="s">
        <v>245</v>
      </c>
      <c r="E6" s="39">
        <v>300</v>
      </c>
      <c r="F6" s="42"/>
      <c r="G6" s="42"/>
    </row>
    <row r="7" spans="1:10" ht="18.75" customHeight="1" x14ac:dyDescent="0.25">
      <c r="A7" s="35">
        <v>5</v>
      </c>
      <c r="B7" s="42" t="s">
        <v>122</v>
      </c>
      <c r="C7" s="35" t="s">
        <v>2</v>
      </c>
      <c r="D7" s="38" t="s">
        <v>246</v>
      </c>
      <c r="E7" s="39">
        <v>750</v>
      </c>
      <c r="F7" s="42"/>
      <c r="G7" s="42"/>
    </row>
    <row r="8" spans="1:10" ht="18.75" customHeight="1" x14ac:dyDescent="0.25">
      <c r="A8" s="35">
        <v>6</v>
      </c>
      <c r="B8" s="42" t="s">
        <v>239</v>
      </c>
      <c r="C8" s="35" t="s">
        <v>2</v>
      </c>
      <c r="D8" s="38" t="s">
        <v>247</v>
      </c>
      <c r="E8" s="39">
        <v>212.5</v>
      </c>
      <c r="F8" s="42"/>
      <c r="G8" s="42"/>
    </row>
    <row r="9" spans="1:10" ht="18.75" customHeight="1" x14ac:dyDescent="0.25">
      <c r="A9" s="35">
        <v>7</v>
      </c>
      <c r="B9" s="42" t="s">
        <v>267</v>
      </c>
      <c r="C9" s="35" t="s">
        <v>2</v>
      </c>
      <c r="D9" s="48" t="s">
        <v>248</v>
      </c>
      <c r="E9" s="39">
        <v>150</v>
      </c>
      <c r="F9" s="42"/>
      <c r="G9" s="42"/>
    </row>
    <row r="10" spans="1:10" ht="18.75" customHeight="1" x14ac:dyDescent="0.25">
      <c r="A10" s="35">
        <v>8</v>
      </c>
      <c r="B10" s="42" t="s">
        <v>241</v>
      </c>
      <c r="C10" s="35" t="s">
        <v>2</v>
      </c>
      <c r="D10" s="48" t="s">
        <v>233</v>
      </c>
      <c r="E10" s="39">
        <v>50</v>
      </c>
      <c r="F10" s="42"/>
      <c r="G10" s="42"/>
    </row>
    <row r="11" spans="1:10" ht="53.25" customHeight="1" x14ac:dyDescent="0.25">
      <c r="A11" s="35">
        <v>9</v>
      </c>
      <c r="B11" s="42"/>
      <c r="C11" s="44" t="s">
        <v>42</v>
      </c>
      <c r="D11" s="44"/>
      <c r="E11" s="37"/>
      <c r="F11" s="42"/>
      <c r="G11" s="42"/>
    </row>
    <row r="12" spans="1:10" ht="30" customHeight="1" x14ac:dyDescent="0.25">
      <c r="A12" s="35"/>
      <c r="B12" s="42"/>
      <c r="C12" s="231" t="s">
        <v>4</v>
      </c>
      <c r="D12" s="232"/>
      <c r="E12" s="46">
        <f>SUM(E3:E11)</f>
        <v>4050</v>
      </c>
      <c r="F12" s="42"/>
      <c r="G12" s="42"/>
    </row>
    <row r="13" spans="1:10" ht="15" hidden="1" customHeight="1" x14ac:dyDescent="0.25">
      <c r="A13" s="35"/>
      <c r="B13" s="42"/>
      <c r="C13" s="35"/>
      <c r="D13" s="37"/>
      <c r="E13" s="43"/>
      <c r="F13" s="42"/>
      <c r="G13" s="42"/>
    </row>
    <row r="14" spans="1:10" ht="15" hidden="1" customHeight="1" x14ac:dyDescent="0.25">
      <c r="A14" s="35"/>
      <c r="B14" s="42"/>
      <c r="C14" s="44"/>
      <c r="D14" s="37"/>
      <c r="E14" s="43"/>
      <c r="F14" s="42"/>
      <c r="G14" s="42"/>
    </row>
  </sheetData>
  <mergeCells count="2">
    <mergeCell ref="A1:G1"/>
    <mergeCell ref="C12:D1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18" sqref="D18"/>
    </sheetView>
  </sheetViews>
  <sheetFormatPr defaultColWidth="9.140625" defaultRowHeight="15" x14ac:dyDescent="0.25"/>
  <cols>
    <col min="1" max="1" width="9.140625" style="29"/>
    <col min="2" max="2" width="32.85546875" style="29" customWidth="1"/>
    <col min="3" max="3" width="25" style="29" customWidth="1"/>
    <col min="4" max="4" width="20.5703125" style="29" customWidth="1"/>
    <col min="5" max="5" width="20.7109375" style="29" customWidth="1"/>
    <col min="6" max="7" width="9.140625" style="29" hidden="1" customWidth="1"/>
    <col min="8" max="16384" width="9.140625" style="29"/>
  </cols>
  <sheetData>
    <row r="1" spans="1:7" ht="33.75" customHeight="1" x14ac:dyDescent="0.25">
      <c r="A1" s="206" t="s">
        <v>72</v>
      </c>
      <c r="B1" s="207"/>
      <c r="C1" s="207"/>
      <c r="D1" s="207"/>
      <c r="E1" s="207"/>
      <c r="F1" s="207"/>
      <c r="G1" s="207"/>
    </row>
    <row r="2" spans="1:7" ht="30.7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  <c r="F2" s="3"/>
      <c r="G2" s="3"/>
    </row>
    <row r="3" spans="1:7" ht="19.5" customHeight="1" x14ac:dyDescent="0.25">
      <c r="A3" s="5">
        <v>1</v>
      </c>
      <c r="B3" s="3"/>
      <c r="C3" s="5" t="s">
        <v>2</v>
      </c>
      <c r="D3" s="36"/>
      <c r="E3" s="36"/>
      <c r="F3" s="3"/>
      <c r="G3" s="3"/>
    </row>
    <row r="4" spans="1:7" ht="42" customHeight="1" x14ac:dyDescent="0.25">
      <c r="A4" s="5">
        <v>2</v>
      </c>
      <c r="B4" s="3" t="s">
        <v>5</v>
      </c>
      <c r="C4" s="12" t="s">
        <v>44</v>
      </c>
      <c r="D4" s="5" t="s">
        <v>10</v>
      </c>
      <c r="E4" s="5">
        <v>0</v>
      </c>
      <c r="F4" s="3"/>
      <c r="G4" s="3"/>
    </row>
    <row r="5" spans="1:7" ht="26.25" customHeight="1" x14ac:dyDescent="0.25">
      <c r="A5" s="5"/>
      <c r="B5" s="3"/>
      <c r="C5" s="13" t="s">
        <v>4</v>
      </c>
      <c r="D5" s="23" t="s">
        <v>16</v>
      </c>
      <c r="E5" s="36">
        <f>SUM(E3:E4)</f>
        <v>0</v>
      </c>
      <c r="F5" s="3"/>
      <c r="G5" s="3"/>
    </row>
    <row r="6" spans="1:7" hidden="1" x14ac:dyDescent="0.25">
      <c r="A6" s="21"/>
      <c r="B6" s="22"/>
      <c r="C6" s="22"/>
      <c r="D6" s="22"/>
      <c r="E6" s="22"/>
      <c r="F6" s="3"/>
      <c r="G6" s="3"/>
    </row>
    <row r="7" spans="1:7" x14ac:dyDescent="0.25">
      <c r="A7" s="8"/>
      <c r="B7" s="9"/>
      <c r="C7" s="9"/>
      <c r="D7" s="9"/>
      <c r="E7" s="9"/>
    </row>
    <row r="8" spans="1:7" x14ac:dyDescent="0.25">
      <c r="A8" s="8"/>
      <c r="B8" s="9"/>
      <c r="C8" s="9"/>
      <c r="D8" s="9"/>
      <c r="E8" s="9"/>
    </row>
    <row r="9" spans="1:7" x14ac:dyDescent="0.25">
      <c r="A9" s="32"/>
      <c r="B9" s="32"/>
      <c r="C9" s="32"/>
      <c r="D9" s="32"/>
      <c r="E9" s="32"/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M16" sqref="M16"/>
    </sheetView>
  </sheetViews>
  <sheetFormatPr defaultColWidth="9.140625" defaultRowHeight="15" x14ac:dyDescent="0.25"/>
  <cols>
    <col min="1" max="1" width="9.140625" style="29"/>
    <col min="2" max="2" width="37.85546875" style="29" customWidth="1"/>
    <col min="3" max="3" width="24.85546875" style="29" customWidth="1"/>
    <col min="4" max="4" width="21.140625" style="29" customWidth="1"/>
    <col min="5" max="5" width="20.710937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206" t="s">
        <v>110</v>
      </c>
      <c r="B1" s="207"/>
      <c r="C1" s="207"/>
      <c r="D1" s="207"/>
      <c r="E1" s="207"/>
      <c r="F1" s="207"/>
      <c r="G1" s="207"/>
    </row>
    <row r="2" spans="1:7" ht="28.5" customHeight="1" x14ac:dyDescent="0.25">
      <c r="A2" s="93" t="s">
        <v>0</v>
      </c>
      <c r="B2" s="67" t="s">
        <v>3</v>
      </c>
      <c r="C2" s="66" t="s">
        <v>7</v>
      </c>
      <c r="D2" s="66" t="s">
        <v>1</v>
      </c>
      <c r="E2" s="73" t="s">
        <v>11</v>
      </c>
      <c r="F2" s="3"/>
      <c r="G2" s="3"/>
    </row>
    <row r="3" spans="1:7" ht="28.5" customHeight="1" x14ac:dyDescent="0.25">
      <c r="A3" s="93">
        <v>1</v>
      </c>
      <c r="B3" s="35" t="s">
        <v>121</v>
      </c>
      <c r="C3" s="35" t="s">
        <v>2</v>
      </c>
      <c r="D3" s="48" t="s">
        <v>347</v>
      </c>
      <c r="E3" s="48">
        <v>3600</v>
      </c>
      <c r="F3" s="69"/>
      <c r="G3" s="3"/>
    </row>
    <row r="4" spans="1:7" ht="45" customHeight="1" x14ac:dyDescent="0.25">
      <c r="A4" s="63">
        <v>4</v>
      </c>
      <c r="B4" s="62"/>
      <c r="C4" s="51" t="s">
        <v>43</v>
      </c>
      <c r="D4" s="74"/>
      <c r="E4" s="74"/>
      <c r="F4" s="3"/>
      <c r="G4" s="3"/>
    </row>
    <row r="5" spans="1:7" ht="27.75" customHeight="1" x14ac:dyDescent="0.25">
      <c r="A5" s="5"/>
      <c r="B5" s="3"/>
      <c r="C5" s="211" t="s">
        <v>4</v>
      </c>
      <c r="D5" s="212"/>
      <c r="E5" s="23">
        <f>SUM(E3:E4)</f>
        <v>3600</v>
      </c>
      <c r="F5" s="3"/>
      <c r="G5" s="3"/>
    </row>
    <row r="6" spans="1:7" x14ac:dyDescent="0.25">
      <c r="A6" s="208"/>
      <c r="B6" s="209"/>
      <c r="C6" s="209"/>
      <c r="D6" s="209"/>
      <c r="E6" s="210"/>
      <c r="F6" s="3"/>
      <c r="G6" s="3"/>
    </row>
    <row r="7" spans="1:7" hidden="1" x14ac:dyDescent="0.25">
      <c r="A7" s="8"/>
      <c r="B7" s="9"/>
      <c r="C7" s="9"/>
      <c r="D7" s="9"/>
      <c r="E7" s="9"/>
      <c r="F7" s="3"/>
      <c r="G7" s="3"/>
    </row>
    <row r="8" spans="1:7" hidden="1" x14ac:dyDescent="0.25">
      <c r="A8" s="8"/>
      <c r="B8" s="9"/>
      <c r="C8" s="9"/>
      <c r="D8" s="9"/>
      <c r="E8" s="9"/>
      <c r="F8" s="3"/>
      <c r="G8" s="3"/>
    </row>
    <row r="9" spans="1:7" x14ac:dyDescent="0.25">
      <c r="A9" s="10"/>
      <c r="B9" s="11"/>
      <c r="C9" s="11"/>
      <c r="D9" s="11"/>
      <c r="E9" s="11"/>
    </row>
    <row r="10" spans="1:7" x14ac:dyDescent="0.25">
      <c r="A10" s="10"/>
      <c r="B10" s="11"/>
      <c r="C10" s="11"/>
      <c r="D10" s="11"/>
      <c r="E10" s="11"/>
    </row>
  </sheetData>
  <mergeCells count="3">
    <mergeCell ref="A1:G1"/>
    <mergeCell ref="A6:E6"/>
    <mergeCell ref="C5:D5"/>
  </mergeCells>
  <pageMargins left="0.7" right="0.7" top="0.75" bottom="0.75" header="0.3" footer="0.3"/>
  <pageSetup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5" sqref="D5:E5"/>
    </sheetView>
  </sheetViews>
  <sheetFormatPr defaultColWidth="9.140625" defaultRowHeight="15" x14ac:dyDescent="0.25"/>
  <cols>
    <col min="1" max="1" width="9.140625" style="29"/>
    <col min="2" max="2" width="37.85546875" style="29" customWidth="1"/>
    <col min="3" max="3" width="33.42578125" style="29" customWidth="1"/>
    <col min="4" max="4" width="27.42578125" style="29" customWidth="1"/>
    <col min="5" max="5" width="21.4257812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206" t="s">
        <v>95</v>
      </c>
      <c r="B1" s="207"/>
      <c r="C1" s="207"/>
      <c r="D1" s="207"/>
      <c r="E1" s="207"/>
      <c r="F1" s="207"/>
      <c r="G1" s="207"/>
    </row>
    <row r="2" spans="1:7" ht="28.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  <c r="F2" s="3"/>
      <c r="G2" s="3"/>
    </row>
    <row r="3" spans="1:7" ht="18.75" customHeight="1" x14ac:dyDescent="0.25">
      <c r="A3" s="5">
        <v>1</v>
      </c>
      <c r="B3" s="3" t="s">
        <v>236</v>
      </c>
      <c r="C3" s="5" t="s">
        <v>2</v>
      </c>
      <c r="D3" s="23" t="s">
        <v>248</v>
      </c>
      <c r="E3" s="16">
        <v>150</v>
      </c>
      <c r="F3" s="3"/>
      <c r="G3" s="3"/>
    </row>
    <row r="4" spans="1:7" ht="18.75" customHeight="1" x14ac:dyDescent="0.25">
      <c r="A4" s="5">
        <v>2</v>
      </c>
      <c r="B4" s="3" t="s">
        <v>122</v>
      </c>
      <c r="C4" s="5" t="s">
        <v>2</v>
      </c>
      <c r="D4" s="23" t="s">
        <v>235</v>
      </c>
      <c r="E4" s="16">
        <v>25</v>
      </c>
      <c r="F4" s="3"/>
      <c r="G4" s="3"/>
    </row>
    <row r="5" spans="1:7" ht="18.75" customHeight="1" x14ac:dyDescent="0.25">
      <c r="A5" s="5">
        <v>3</v>
      </c>
      <c r="B5" s="3" t="s">
        <v>249</v>
      </c>
      <c r="C5" s="5" t="s">
        <v>2</v>
      </c>
      <c r="D5" s="23" t="s">
        <v>250</v>
      </c>
      <c r="E5" s="16">
        <v>125</v>
      </c>
      <c r="F5" s="3"/>
      <c r="G5" s="3"/>
    </row>
    <row r="6" spans="1:7" ht="58.5" customHeight="1" x14ac:dyDescent="0.25">
      <c r="A6" s="195">
        <v>4</v>
      </c>
      <c r="B6" s="27"/>
      <c r="C6" s="18" t="s">
        <v>28</v>
      </c>
      <c r="D6" s="18"/>
      <c r="E6" s="14"/>
      <c r="F6" s="3"/>
      <c r="G6" s="3"/>
    </row>
    <row r="7" spans="1:7" ht="33" customHeight="1" x14ac:dyDescent="0.25">
      <c r="A7" s="5"/>
      <c r="B7" s="3"/>
      <c r="C7" s="231" t="s">
        <v>4</v>
      </c>
      <c r="D7" s="232"/>
      <c r="E7" s="39">
        <f>SUM(E3:E6)</f>
        <v>300</v>
      </c>
      <c r="F7" s="3"/>
      <c r="G7" s="3"/>
    </row>
    <row r="8" spans="1:7" ht="15" hidden="1" customHeight="1" x14ac:dyDescent="0.25">
      <c r="A8" s="8"/>
      <c r="B8" s="9"/>
      <c r="C8" s="9"/>
      <c r="D8" s="9"/>
      <c r="E8" s="9"/>
      <c r="F8" s="3"/>
      <c r="G8" s="3"/>
    </row>
    <row r="9" spans="1:7" x14ac:dyDescent="0.25">
      <c r="A9" s="10"/>
      <c r="B9" s="11"/>
      <c r="C9" s="11"/>
      <c r="D9" s="11"/>
      <c r="E9" s="11"/>
    </row>
    <row r="10" spans="1:7" x14ac:dyDescent="0.25">
      <c r="A10" s="10"/>
      <c r="B10" s="11"/>
      <c r="C10" s="11"/>
      <c r="D10" s="11"/>
      <c r="E10" s="11"/>
    </row>
  </sheetData>
  <mergeCells count="2">
    <mergeCell ref="A1:G1"/>
    <mergeCell ref="C7:D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sqref="A1:G1"/>
    </sheetView>
  </sheetViews>
  <sheetFormatPr defaultColWidth="9.140625" defaultRowHeight="15" x14ac:dyDescent="0.25"/>
  <cols>
    <col min="1" max="1" width="10.42578125" style="29" customWidth="1"/>
    <col min="2" max="2" width="37.5703125" style="29" customWidth="1"/>
    <col min="3" max="3" width="30" style="29" customWidth="1"/>
    <col min="4" max="4" width="28.28515625" style="29" customWidth="1"/>
    <col min="5" max="5" width="25.5703125" style="29" customWidth="1"/>
    <col min="6" max="7" width="9.140625" style="29" hidden="1" customWidth="1"/>
    <col min="8" max="16384" width="9.140625" style="29"/>
  </cols>
  <sheetData>
    <row r="1" spans="1:7" ht="44.25" customHeight="1" x14ac:dyDescent="0.25">
      <c r="A1" s="206" t="s">
        <v>94</v>
      </c>
      <c r="B1" s="207"/>
      <c r="C1" s="207"/>
      <c r="D1" s="207"/>
      <c r="E1" s="207"/>
      <c r="F1" s="207"/>
      <c r="G1" s="207"/>
    </row>
    <row r="2" spans="1:7" ht="39.7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7" ht="18" customHeight="1" x14ac:dyDescent="0.25">
      <c r="A3" s="5">
        <v>1</v>
      </c>
      <c r="B3" s="3"/>
      <c r="C3" s="5" t="s">
        <v>15</v>
      </c>
      <c r="D3" s="23"/>
      <c r="E3" s="16"/>
    </row>
    <row r="4" spans="1:7" ht="48" customHeight="1" x14ac:dyDescent="0.25">
      <c r="A4" s="5">
        <v>2</v>
      </c>
      <c r="B4" s="3" t="s">
        <v>5</v>
      </c>
      <c r="C4" s="18" t="s">
        <v>29</v>
      </c>
      <c r="D4" s="13" t="s">
        <v>10</v>
      </c>
      <c r="E4" s="14">
        <v>0</v>
      </c>
    </row>
    <row r="5" spans="1:7" ht="18.75" customHeight="1" x14ac:dyDescent="0.25">
      <c r="A5" s="5"/>
      <c r="B5" s="3"/>
      <c r="C5" s="13" t="s">
        <v>4</v>
      </c>
      <c r="D5" s="23" t="s">
        <v>16</v>
      </c>
      <c r="E5" s="16">
        <f>SUM(E3:E4)</f>
        <v>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sqref="A1:G1"/>
    </sheetView>
  </sheetViews>
  <sheetFormatPr defaultColWidth="9.140625" defaultRowHeight="15" x14ac:dyDescent="0.25"/>
  <cols>
    <col min="1" max="1" width="9.140625" style="29"/>
    <col min="2" max="2" width="31.140625" style="29" customWidth="1"/>
    <col min="3" max="3" width="25.85546875" style="29" customWidth="1"/>
    <col min="4" max="4" width="17.85546875" style="29" customWidth="1"/>
    <col min="5" max="5" width="29.85546875" style="29" customWidth="1"/>
    <col min="6" max="7" width="9.140625" style="29" hidden="1" customWidth="1"/>
    <col min="8" max="16384" width="9.140625" style="29"/>
  </cols>
  <sheetData>
    <row r="1" spans="1:7" ht="36" customHeight="1" x14ac:dyDescent="0.25">
      <c r="A1" s="206" t="s">
        <v>93</v>
      </c>
      <c r="B1" s="207"/>
      <c r="C1" s="207"/>
      <c r="D1" s="207"/>
      <c r="E1" s="207"/>
      <c r="F1" s="207"/>
      <c r="G1" s="207"/>
    </row>
    <row r="2" spans="1:7" ht="40.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7" ht="20.25" customHeight="1" x14ac:dyDescent="0.25">
      <c r="A3" s="5">
        <v>1</v>
      </c>
      <c r="B3" s="3"/>
      <c r="C3" s="5" t="s">
        <v>15</v>
      </c>
      <c r="D3" s="23"/>
      <c r="E3" s="16"/>
    </row>
    <row r="4" spans="1:7" ht="65.25" customHeight="1" x14ac:dyDescent="0.25">
      <c r="A4" s="5">
        <v>2</v>
      </c>
      <c r="B4" s="3" t="s">
        <v>5</v>
      </c>
      <c r="C4" s="18" t="s">
        <v>29</v>
      </c>
      <c r="D4" s="13" t="s">
        <v>10</v>
      </c>
      <c r="E4" s="14">
        <v>0</v>
      </c>
    </row>
    <row r="5" spans="1:7" ht="19.5" customHeight="1" x14ac:dyDescent="0.25">
      <c r="A5" s="5"/>
      <c r="B5" s="3"/>
      <c r="C5" s="211" t="s">
        <v>4</v>
      </c>
      <c r="D5" s="212"/>
      <c r="E5" s="16">
        <f>SUM(E3:E4)</f>
        <v>0</v>
      </c>
    </row>
  </sheetData>
  <mergeCells count="2">
    <mergeCell ref="A1:G1"/>
    <mergeCell ref="C5:D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10" zoomScaleNormal="110" workbookViewId="0">
      <selection activeCell="G4" sqref="G4"/>
    </sheetView>
  </sheetViews>
  <sheetFormatPr defaultColWidth="9.140625" defaultRowHeight="15" x14ac:dyDescent="0.25"/>
  <cols>
    <col min="1" max="1" width="9.140625" style="29"/>
    <col min="2" max="2" width="36.140625" style="29" customWidth="1"/>
    <col min="3" max="3" width="32.28515625" style="29" customWidth="1"/>
    <col min="4" max="4" width="31.28515625" style="29" customWidth="1"/>
    <col min="5" max="5" width="20.85546875" style="29" customWidth="1"/>
    <col min="6" max="16384" width="9.140625" style="29"/>
  </cols>
  <sheetData>
    <row r="1" spans="1:5" ht="42" customHeight="1" x14ac:dyDescent="0.25">
      <c r="A1" s="215" t="s">
        <v>92</v>
      </c>
      <c r="B1" s="216"/>
      <c r="C1" s="216"/>
      <c r="D1" s="216"/>
      <c r="E1" s="216"/>
    </row>
    <row r="2" spans="1:5" ht="38.2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38.25" customHeight="1" x14ac:dyDescent="0.25">
      <c r="A3" s="13">
        <v>1</v>
      </c>
      <c r="B3" s="27" t="s">
        <v>236</v>
      </c>
      <c r="C3" s="7" t="s">
        <v>25</v>
      </c>
      <c r="D3" s="23" t="s">
        <v>260</v>
      </c>
      <c r="E3" s="24">
        <v>312.5</v>
      </c>
    </row>
    <row r="4" spans="1:5" ht="38.25" customHeight="1" x14ac:dyDescent="0.25">
      <c r="A4" s="13">
        <v>3</v>
      </c>
      <c r="B4" s="27" t="s">
        <v>306</v>
      </c>
      <c r="C4" s="7" t="s">
        <v>25</v>
      </c>
      <c r="D4" s="196" t="s">
        <v>312</v>
      </c>
      <c r="E4" s="194">
        <v>437.5</v>
      </c>
    </row>
    <row r="5" spans="1:5" ht="38.25" customHeight="1" x14ac:dyDescent="0.25">
      <c r="A5" s="13">
        <v>4</v>
      </c>
      <c r="B5" s="27" t="s">
        <v>311</v>
      </c>
      <c r="C5" s="7" t="s">
        <v>25</v>
      </c>
      <c r="D5" s="196" t="s">
        <v>258</v>
      </c>
      <c r="E5" s="194">
        <v>62.5</v>
      </c>
    </row>
    <row r="6" spans="1:5" ht="38.25" customHeight="1" x14ac:dyDescent="0.25">
      <c r="A6" s="13">
        <v>5</v>
      </c>
      <c r="B6" s="27" t="s">
        <v>255</v>
      </c>
      <c r="C6" s="7" t="s">
        <v>25</v>
      </c>
      <c r="D6" s="196" t="s">
        <v>258</v>
      </c>
      <c r="E6" s="194">
        <v>62.5</v>
      </c>
    </row>
    <row r="7" spans="1:5" x14ac:dyDescent="0.25">
      <c r="A7" s="185"/>
      <c r="B7" s="3"/>
      <c r="C7" s="3"/>
      <c r="D7" s="184" t="s">
        <v>16</v>
      </c>
      <c r="E7" s="16">
        <f>SUM(E3:E6)</f>
        <v>875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" x14ac:dyDescent="0.25"/>
  <cols>
    <col min="1" max="1" width="10.85546875" style="29" customWidth="1"/>
    <col min="2" max="2" width="27.7109375" style="29" customWidth="1"/>
    <col min="3" max="3" width="32.5703125" style="29" customWidth="1"/>
    <col min="4" max="4" width="27.5703125" style="29" customWidth="1"/>
    <col min="5" max="5" width="27.85546875" style="29" customWidth="1"/>
    <col min="6" max="16384" width="9.140625" style="29"/>
  </cols>
  <sheetData>
    <row r="1" spans="1:5" ht="40.5" customHeight="1" x14ac:dyDescent="0.25">
      <c r="A1" s="215" t="s">
        <v>91</v>
      </c>
      <c r="B1" s="216"/>
      <c r="C1" s="216"/>
      <c r="D1" s="216"/>
      <c r="E1" s="216"/>
    </row>
    <row r="2" spans="1:5" ht="29.2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22.5" customHeight="1" x14ac:dyDescent="0.25">
      <c r="A3" s="5">
        <v>1</v>
      </c>
      <c r="B3" s="6" t="s">
        <v>262</v>
      </c>
      <c r="C3" s="5" t="s">
        <v>15</v>
      </c>
      <c r="D3" s="36" t="s">
        <v>261</v>
      </c>
      <c r="E3" s="36">
        <v>500</v>
      </c>
    </row>
    <row r="4" spans="1:5" ht="44.25" customHeight="1" x14ac:dyDescent="0.25">
      <c r="A4" s="5">
        <v>2</v>
      </c>
      <c r="B4" s="3"/>
      <c r="C4" s="12" t="s">
        <v>32</v>
      </c>
      <c r="D4" s="13"/>
      <c r="E4" s="13"/>
    </row>
    <row r="5" spans="1:5" x14ac:dyDescent="0.25">
      <c r="A5" s="5"/>
      <c r="B5" s="3"/>
      <c r="C5" s="13"/>
      <c r="D5" s="36" t="s">
        <v>16</v>
      </c>
      <c r="E5" s="36">
        <f>SUM(E3:E4)</f>
        <v>500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A2" zoomScaleNormal="100" workbookViewId="0">
      <selection activeCell="H11" sqref="H11"/>
    </sheetView>
  </sheetViews>
  <sheetFormatPr defaultColWidth="9.140625" defaultRowHeight="15" x14ac:dyDescent="0.25"/>
  <cols>
    <col min="1" max="1" width="13.42578125" style="29" customWidth="1"/>
    <col min="2" max="2" width="32" style="29" customWidth="1"/>
    <col min="3" max="3" width="31.28515625" style="29" customWidth="1"/>
    <col min="4" max="4" width="16.7109375" style="29" customWidth="1"/>
    <col min="5" max="5" width="17.7109375" style="29" customWidth="1"/>
    <col min="6" max="16384" width="9.140625" style="29"/>
  </cols>
  <sheetData>
    <row r="1" spans="1:10" ht="49.5" customHeight="1" x14ac:dyDescent="0.25">
      <c r="A1" s="206" t="s">
        <v>90</v>
      </c>
      <c r="B1" s="207"/>
      <c r="C1" s="207"/>
      <c r="D1" s="207"/>
      <c r="E1" s="207"/>
      <c r="J1" s="11"/>
    </row>
    <row r="2" spans="1:10" ht="45" x14ac:dyDescent="0.25">
      <c r="A2" s="13" t="s">
        <v>0</v>
      </c>
      <c r="B2" s="27" t="s">
        <v>3</v>
      </c>
      <c r="C2" s="13" t="s">
        <v>7</v>
      </c>
      <c r="D2" s="13" t="s">
        <v>1</v>
      </c>
      <c r="E2" s="28" t="s">
        <v>11</v>
      </c>
    </row>
    <row r="3" spans="1:10" x14ac:dyDescent="0.25">
      <c r="A3" s="23">
        <v>1</v>
      </c>
      <c r="B3" s="6" t="s">
        <v>251</v>
      </c>
      <c r="C3" s="5" t="s">
        <v>2</v>
      </c>
      <c r="D3" s="94" t="s">
        <v>271</v>
      </c>
      <c r="E3" s="95">
        <v>662.51750000000004</v>
      </c>
    </row>
    <row r="4" spans="1:10" x14ac:dyDescent="0.25">
      <c r="A4" s="23">
        <v>2</v>
      </c>
      <c r="B4" s="6" t="s">
        <v>263</v>
      </c>
      <c r="C4" s="5" t="s">
        <v>2</v>
      </c>
      <c r="D4" s="94" t="s">
        <v>272</v>
      </c>
      <c r="E4" s="95">
        <v>175</v>
      </c>
    </row>
    <row r="5" spans="1:10" x14ac:dyDescent="0.25">
      <c r="A5" s="23">
        <v>3</v>
      </c>
      <c r="B5" s="6" t="s">
        <v>264</v>
      </c>
      <c r="C5" s="5" t="s">
        <v>2</v>
      </c>
      <c r="D5" s="94" t="s">
        <v>273</v>
      </c>
      <c r="E5" s="95">
        <v>262.5</v>
      </c>
    </row>
    <row r="6" spans="1:10" x14ac:dyDescent="0.25">
      <c r="A6" s="23">
        <v>4</v>
      </c>
      <c r="B6" s="6" t="s">
        <v>257</v>
      </c>
      <c r="C6" s="5" t="s">
        <v>2</v>
      </c>
      <c r="D6" s="119" t="s">
        <v>235</v>
      </c>
      <c r="E6" s="119">
        <v>25</v>
      </c>
    </row>
    <row r="7" spans="1:10" x14ac:dyDescent="0.25">
      <c r="A7" s="23">
        <v>5</v>
      </c>
      <c r="B7" s="150" t="s">
        <v>215</v>
      </c>
      <c r="C7" s="5" t="s">
        <v>2</v>
      </c>
      <c r="D7" s="94" t="s">
        <v>234</v>
      </c>
      <c r="E7" s="95">
        <v>37.5</v>
      </c>
    </row>
    <row r="8" spans="1:10" x14ac:dyDescent="0.25">
      <c r="A8" s="23">
        <v>6</v>
      </c>
      <c r="B8" s="150" t="s">
        <v>265</v>
      </c>
      <c r="C8" s="5" t="s">
        <v>2</v>
      </c>
      <c r="D8" s="94" t="s">
        <v>235</v>
      </c>
      <c r="E8" s="95">
        <v>25</v>
      </c>
      <c r="H8" s="11"/>
    </row>
    <row r="9" spans="1:10" x14ac:dyDescent="0.25">
      <c r="A9" s="23">
        <v>7</v>
      </c>
      <c r="B9" s="151" t="s">
        <v>127</v>
      </c>
      <c r="C9" s="5" t="s">
        <v>2</v>
      </c>
      <c r="D9" s="94" t="s">
        <v>274</v>
      </c>
      <c r="E9" s="95">
        <v>162.5</v>
      </c>
    </row>
    <row r="10" spans="1:10" x14ac:dyDescent="0.25">
      <c r="A10" s="23">
        <v>8</v>
      </c>
      <c r="B10" s="150" t="s">
        <v>266</v>
      </c>
      <c r="C10" s="5" t="s">
        <v>2</v>
      </c>
      <c r="D10" s="94" t="s">
        <v>275</v>
      </c>
      <c r="E10" s="95">
        <v>112.5</v>
      </c>
      <c r="H10" s="11"/>
    </row>
    <row r="11" spans="1:10" x14ac:dyDescent="0.25">
      <c r="A11" s="23">
        <v>9</v>
      </c>
      <c r="B11" s="152" t="s">
        <v>267</v>
      </c>
      <c r="C11" s="5" t="s">
        <v>2</v>
      </c>
      <c r="D11" s="94" t="s">
        <v>276</v>
      </c>
      <c r="E11" s="95">
        <v>250</v>
      </c>
    </row>
    <row r="12" spans="1:10" x14ac:dyDescent="0.25">
      <c r="A12" s="23">
        <v>10</v>
      </c>
      <c r="B12" s="152" t="s">
        <v>268</v>
      </c>
      <c r="C12" s="5" t="s">
        <v>2</v>
      </c>
      <c r="D12" s="94" t="s">
        <v>233</v>
      </c>
      <c r="E12" s="95">
        <v>50</v>
      </c>
    </row>
    <row r="13" spans="1:10" x14ac:dyDescent="0.25">
      <c r="A13" s="23">
        <v>11</v>
      </c>
      <c r="B13" s="152" t="s">
        <v>269</v>
      </c>
      <c r="C13" s="5" t="s">
        <v>2</v>
      </c>
      <c r="D13" s="94" t="s">
        <v>277</v>
      </c>
      <c r="E13" s="95">
        <v>12.5</v>
      </c>
    </row>
    <row r="14" spans="1:10" x14ac:dyDescent="0.25">
      <c r="A14" s="23">
        <v>12</v>
      </c>
      <c r="B14" s="153" t="s">
        <v>270</v>
      </c>
      <c r="C14" s="5" t="s">
        <v>2</v>
      </c>
      <c r="D14" s="94" t="s">
        <v>235</v>
      </c>
      <c r="E14" s="95">
        <v>25</v>
      </c>
    </row>
    <row r="15" spans="1:10" x14ac:dyDescent="0.25">
      <c r="A15" s="23">
        <v>13</v>
      </c>
      <c r="B15" s="150" t="s">
        <v>182</v>
      </c>
      <c r="C15" s="5" t="s">
        <v>2</v>
      </c>
      <c r="D15" s="94" t="s">
        <v>250</v>
      </c>
      <c r="E15" s="95">
        <v>125</v>
      </c>
    </row>
    <row r="16" spans="1:10" x14ac:dyDescent="0.25">
      <c r="A16" s="193">
        <v>14</v>
      </c>
      <c r="B16" s="150" t="s">
        <v>120</v>
      </c>
      <c r="C16" s="5" t="s">
        <v>2</v>
      </c>
      <c r="D16" s="94" t="s">
        <v>235</v>
      </c>
      <c r="E16" s="95">
        <v>25</v>
      </c>
    </row>
    <row r="17" spans="1:8" x14ac:dyDescent="0.25">
      <c r="A17" s="193">
        <v>15</v>
      </c>
      <c r="B17" s="150" t="s">
        <v>254</v>
      </c>
      <c r="C17" s="5" t="s">
        <v>2</v>
      </c>
      <c r="D17" s="94" t="s">
        <v>235</v>
      </c>
      <c r="E17" s="95">
        <v>25</v>
      </c>
    </row>
    <row r="18" spans="1:8" ht="52.5" customHeight="1" x14ac:dyDescent="0.25">
      <c r="A18" s="23"/>
      <c r="B18" s="26"/>
      <c r="C18" s="33" t="s">
        <v>45</v>
      </c>
      <c r="D18" s="13"/>
      <c r="E18" s="14"/>
      <c r="H18" s="11"/>
    </row>
    <row r="19" spans="1:8" ht="15.75" x14ac:dyDescent="0.25">
      <c r="A19" s="5"/>
      <c r="B19" s="3"/>
      <c r="C19" s="211" t="s">
        <v>4</v>
      </c>
      <c r="D19" s="212"/>
      <c r="E19" s="34">
        <f>SUM(E3:E18)</f>
        <v>1975.0174999999999</v>
      </c>
    </row>
  </sheetData>
  <mergeCells count="2">
    <mergeCell ref="A1:E1"/>
    <mergeCell ref="C19:D19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H6" sqref="H6"/>
    </sheetView>
  </sheetViews>
  <sheetFormatPr defaultColWidth="9.140625" defaultRowHeight="15" x14ac:dyDescent="0.25"/>
  <cols>
    <col min="1" max="1" width="12.85546875" style="29" customWidth="1"/>
    <col min="2" max="2" width="32.140625" style="29" customWidth="1"/>
    <col min="3" max="3" width="33.28515625" style="29" customWidth="1"/>
    <col min="4" max="4" width="17.42578125" style="29" customWidth="1"/>
    <col min="5" max="5" width="21.7109375" style="29" customWidth="1"/>
    <col min="6" max="16384" width="9.140625" style="29"/>
  </cols>
  <sheetData>
    <row r="1" spans="1:5" ht="43.5" customHeight="1" x14ac:dyDescent="0.25">
      <c r="A1" s="215" t="s">
        <v>89</v>
      </c>
      <c r="B1" s="216"/>
      <c r="C1" s="216"/>
      <c r="D1" s="216"/>
      <c r="E1" s="216"/>
    </row>
    <row r="2" spans="1:5" ht="28.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4" t="s">
        <v>236</v>
      </c>
      <c r="C3" s="5" t="s">
        <v>2</v>
      </c>
      <c r="D3" s="88" t="s">
        <v>284</v>
      </c>
      <c r="E3" s="88">
        <v>100</v>
      </c>
    </row>
    <row r="4" spans="1:5" x14ac:dyDescent="0.25">
      <c r="A4" s="5">
        <v>2</v>
      </c>
      <c r="B4" s="4" t="s">
        <v>279</v>
      </c>
      <c r="C4" s="5" t="s">
        <v>2</v>
      </c>
      <c r="D4" s="88" t="s">
        <v>233</v>
      </c>
      <c r="E4" s="88">
        <v>50</v>
      </c>
    </row>
    <row r="5" spans="1:5" x14ac:dyDescent="0.25">
      <c r="A5" s="5">
        <v>3</v>
      </c>
      <c r="B5" s="4" t="s">
        <v>280</v>
      </c>
      <c r="C5" s="5" t="s">
        <v>2</v>
      </c>
      <c r="D5" s="88" t="s">
        <v>285</v>
      </c>
      <c r="E5" s="88">
        <v>287.5</v>
      </c>
    </row>
    <row r="6" spans="1:5" x14ac:dyDescent="0.25">
      <c r="A6" s="5">
        <v>4</v>
      </c>
      <c r="B6" s="4" t="s">
        <v>240</v>
      </c>
      <c r="C6" s="5" t="s">
        <v>2</v>
      </c>
      <c r="D6" s="88" t="s">
        <v>272</v>
      </c>
      <c r="E6" s="88">
        <v>175</v>
      </c>
    </row>
    <row r="7" spans="1:5" x14ac:dyDescent="0.25">
      <c r="A7" s="5">
        <v>5</v>
      </c>
      <c r="B7" s="4" t="s">
        <v>281</v>
      </c>
      <c r="C7" s="5" t="s">
        <v>2</v>
      </c>
      <c r="D7" s="88" t="s">
        <v>244</v>
      </c>
      <c r="E7" s="88">
        <v>75</v>
      </c>
    </row>
    <row r="8" spans="1:5" x14ac:dyDescent="0.25">
      <c r="A8" s="5">
        <v>6</v>
      </c>
      <c r="B8" s="4" t="s">
        <v>278</v>
      </c>
      <c r="C8" s="5" t="s">
        <v>2</v>
      </c>
      <c r="D8" s="88" t="s">
        <v>287</v>
      </c>
      <c r="E8" s="88">
        <v>200</v>
      </c>
    </row>
    <row r="9" spans="1:5" x14ac:dyDescent="0.25">
      <c r="A9" s="5">
        <v>7</v>
      </c>
      <c r="B9" s="4" t="s">
        <v>282</v>
      </c>
      <c r="C9" s="5" t="s">
        <v>2</v>
      </c>
      <c r="D9" s="88" t="s">
        <v>248</v>
      </c>
      <c r="E9" s="88">
        <v>150</v>
      </c>
    </row>
    <row r="10" spans="1:5" x14ac:dyDescent="0.25">
      <c r="A10" s="5">
        <v>8</v>
      </c>
      <c r="B10" s="4" t="s">
        <v>283</v>
      </c>
      <c r="C10" s="5" t="s">
        <v>2</v>
      </c>
      <c r="D10" s="88" t="s">
        <v>234</v>
      </c>
      <c r="E10" s="88">
        <v>37.5</v>
      </c>
    </row>
    <row r="11" spans="1:5" x14ac:dyDescent="0.25">
      <c r="A11" s="5">
        <v>9</v>
      </c>
      <c r="B11" s="4" t="s">
        <v>182</v>
      </c>
      <c r="C11" s="5" t="s">
        <v>2</v>
      </c>
      <c r="D11" s="88" t="s">
        <v>276</v>
      </c>
      <c r="E11" s="88">
        <v>250</v>
      </c>
    </row>
    <row r="12" spans="1:5" x14ac:dyDescent="0.25">
      <c r="A12" s="5">
        <v>10</v>
      </c>
      <c r="B12" s="4" t="s">
        <v>253</v>
      </c>
      <c r="C12" s="5" t="s">
        <v>2</v>
      </c>
      <c r="D12" s="88" t="s">
        <v>235</v>
      </c>
      <c r="E12" s="88">
        <v>25</v>
      </c>
    </row>
    <row r="13" spans="1:5" ht="78.75" x14ac:dyDescent="0.25">
      <c r="A13" s="5"/>
      <c r="B13" s="26"/>
      <c r="C13" s="33" t="s">
        <v>46</v>
      </c>
      <c r="D13" s="13"/>
      <c r="E13" s="13"/>
    </row>
    <row r="14" spans="1:5" ht="18.75" x14ac:dyDescent="0.25">
      <c r="A14" s="5"/>
      <c r="B14" s="3"/>
      <c r="C14" s="233" t="s">
        <v>4</v>
      </c>
      <c r="D14" s="234"/>
      <c r="E14" s="203">
        <f>SUM(E3:E13)</f>
        <v>1350</v>
      </c>
    </row>
  </sheetData>
  <mergeCells count="2">
    <mergeCell ref="A1:E1"/>
    <mergeCell ref="C14:D14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13" sqref="D13"/>
    </sheetView>
  </sheetViews>
  <sheetFormatPr defaultColWidth="9.140625" defaultRowHeight="15" x14ac:dyDescent="0.25"/>
  <cols>
    <col min="1" max="1" width="14.42578125" style="29" customWidth="1"/>
    <col min="2" max="2" width="31.140625" style="29" customWidth="1"/>
    <col min="3" max="3" width="27.85546875" style="29" customWidth="1"/>
    <col min="4" max="4" width="17.42578125" style="29" customWidth="1"/>
    <col min="5" max="5" width="18.140625" style="29" customWidth="1"/>
    <col min="6" max="16384" width="9.140625" style="29"/>
  </cols>
  <sheetData>
    <row r="1" spans="1:5" ht="45" customHeight="1" x14ac:dyDescent="0.25">
      <c r="A1" s="213" t="s">
        <v>88</v>
      </c>
      <c r="B1" s="214"/>
      <c r="C1" s="214"/>
      <c r="D1" s="214"/>
      <c r="E1" s="214"/>
    </row>
    <row r="2" spans="1:5" ht="45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3"/>
      <c r="C3" s="5" t="s">
        <v>23</v>
      </c>
      <c r="D3" s="88"/>
      <c r="E3" s="88"/>
    </row>
    <row r="4" spans="1:5" ht="45" x14ac:dyDescent="0.25">
      <c r="A4" s="19">
        <v>2</v>
      </c>
      <c r="B4" s="26"/>
      <c r="C4" s="7" t="s">
        <v>35</v>
      </c>
      <c r="D4" s="13"/>
      <c r="E4" s="13"/>
    </row>
    <row r="5" spans="1:5" x14ac:dyDescent="0.25">
      <c r="A5" s="5"/>
      <c r="B5" s="3"/>
      <c r="C5" s="211" t="s">
        <v>4</v>
      </c>
      <c r="D5" s="212"/>
      <c r="E5" s="16">
        <f>SUM(E3:E4)</f>
        <v>0</v>
      </c>
    </row>
  </sheetData>
  <mergeCells count="2">
    <mergeCell ref="A1:E1"/>
    <mergeCell ref="C5:D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J7" sqref="J7"/>
    </sheetView>
  </sheetViews>
  <sheetFormatPr defaultColWidth="9.140625" defaultRowHeight="15" x14ac:dyDescent="0.25"/>
  <cols>
    <col min="1" max="1" width="14.7109375" style="29" customWidth="1"/>
    <col min="2" max="2" width="30.28515625" style="29" customWidth="1"/>
    <col min="3" max="3" width="26.7109375" style="29" customWidth="1"/>
    <col min="4" max="4" width="22.42578125" style="29" customWidth="1"/>
    <col min="5" max="5" width="17.42578125" style="29" customWidth="1"/>
    <col min="6" max="16384" width="9.140625" style="29"/>
  </cols>
  <sheetData>
    <row r="1" spans="1:5" ht="42.75" customHeight="1" x14ac:dyDescent="0.25">
      <c r="A1" s="213" t="s">
        <v>87</v>
      </c>
      <c r="B1" s="214"/>
      <c r="C1" s="214"/>
      <c r="D1" s="214"/>
      <c r="E1" s="214"/>
    </row>
    <row r="2" spans="1:5" ht="45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6" t="s">
        <v>209</v>
      </c>
      <c r="C3" s="13" t="s">
        <v>22</v>
      </c>
      <c r="D3" s="88" t="s">
        <v>235</v>
      </c>
      <c r="E3" s="88">
        <v>25</v>
      </c>
    </row>
    <row r="4" spans="1:5" x14ac:dyDescent="0.25">
      <c r="A4" s="5">
        <v>2</v>
      </c>
      <c r="B4" s="6" t="s">
        <v>253</v>
      </c>
      <c r="C4" s="5" t="s">
        <v>22</v>
      </c>
      <c r="D4" s="88" t="s">
        <v>233</v>
      </c>
      <c r="E4" s="88">
        <v>50</v>
      </c>
    </row>
    <row r="5" spans="1:5" x14ac:dyDescent="0.25">
      <c r="A5" s="5">
        <v>3</v>
      </c>
      <c r="B5" s="6" t="s">
        <v>288</v>
      </c>
      <c r="C5" s="5" t="s">
        <v>22</v>
      </c>
      <c r="D5" s="88" t="s">
        <v>286</v>
      </c>
      <c r="E5" s="88">
        <v>187.5</v>
      </c>
    </row>
    <row r="6" spans="1:5" x14ac:dyDescent="0.25">
      <c r="A6" s="5">
        <v>4</v>
      </c>
      <c r="B6" s="6" t="s">
        <v>289</v>
      </c>
      <c r="C6" s="5" t="s">
        <v>22</v>
      </c>
      <c r="D6" s="88" t="s">
        <v>235</v>
      </c>
      <c r="E6" s="88" t="s">
        <v>235</v>
      </c>
    </row>
    <row r="7" spans="1:5" x14ac:dyDescent="0.25">
      <c r="A7" s="5">
        <v>5</v>
      </c>
      <c r="B7" s="6" t="s">
        <v>268</v>
      </c>
      <c r="C7" s="5" t="s">
        <v>22</v>
      </c>
      <c r="D7" s="88" t="s">
        <v>250</v>
      </c>
      <c r="E7" s="88">
        <v>125</v>
      </c>
    </row>
    <row r="8" spans="1:5" ht="45" x14ac:dyDescent="0.25">
      <c r="A8" s="19"/>
      <c r="B8" s="26" t="s">
        <v>6</v>
      </c>
      <c r="C8" s="7" t="s">
        <v>36</v>
      </c>
      <c r="D8" s="13" t="s">
        <v>10</v>
      </c>
      <c r="E8" s="13">
        <v>0</v>
      </c>
    </row>
    <row r="9" spans="1:5" ht="18.75" x14ac:dyDescent="0.25">
      <c r="A9" s="5"/>
      <c r="B9" s="3"/>
      <c r="C9" s="235" t="s">
        <v>4</v>
      </c>
      <c r="D9" s="236"/>
      <c r="E9" s="203">
        <f>SUM(E3:E8)</f>
        <v>387.5</v>
      </c>
    </row>
  </sheetData>
  <mergeCells count="2">
    <mergeCell ref="A1:E1"/>
    <mergeCell ref="C9:D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H6" sqref="H6"/>
    </sheetView>
  </sheetViews>
  <sheetFormatPr defaultColWidth="9.140625" defaultRowHeight="15" x14ac:dyDescent="0.25"/>
  <cols>
    <col min="1" max="1" width="14.5703125" style="29" customWidth="1"/>
    <col min="2" max="2" width="33.42578125" style="29" customWidth="1"/>
    <col min="3" max="3" width="32.7109375" style="29" customWidth="1"/>
    <col min="4" max="4" width="21.85546875" style="29" customWidth="1"/>
    <col min="5" max="5" width="22" style="29" customWidth="1"/>
    <col min="6" max="16384" width="9.140625" style="29"/>
  </cols>
  <sheetData>
    <row r="1" spans="1:5" ht="45" customHeight="1" x14ac:dyDescent="0.25">
      <c r="A1" s="215" t="s">
        <v>86</v>
      </c>
      <c r="B1" s="216"/>
      <c r="C1" s="216"/>
      <c r="D1" s="216"/>
      <c r="E1" s="216"/>
    </row>
    <row r="2" spans="1:5" ht="30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20" t="s">
        <v>120</v>
      </c>
      <c r="C3" s="19" t="s">
        <v>22</v>
      </c>
      <c r="D3" s="88" t="s">
        <v>291</v>
      </c>
      <c r="E3" s="88">
        <v>550</v>
      </c>
    </row>
    <row r="4" spans="1:5" x14ac:dyDescent="0.25">
      <c r="A4" s="5">
        <v>2</v>
      </c>
      <c r="B4" s="20" t="s">
        <v>255</v>
      </c>
      <c r="C4" s="19" t="s">
        <v>22</v>
      </c>
      <c r="D4" s="88" t="s">
        <v>292</v>
      </c>
      <c r="E4" s="88">
        <v>62.5</v>
      </c>
    </row>
    <row r="5" spans="1:5" x14ac:dyDescent="0.25">
      <c r="A5" s="5">
        <v>3</v>
      </c>
      <c r="B5" s="20" t="s">
        <v>290</v>
      </c>
      <c r="C5" s="19" t="s">
        <v>22</v>
      </c>
      <c r="D5" s="88" t="s">
        <v>233</v>
      </c>
      <c r="E5" s="88">
        <v>50</v>
      </c>
    </row>
    <row r="6" spans="1:5" ht="45" x14ac:dyDescent="0.25">
      <c r="A6" s="5">
        <v>4</v>
      </c>
      <c r="B6" s="26"/>
      <c r="C6" s="7" t="s">
        <v>37</v>
      </c>
      <c r="D6" s="13"/>
      <c r="E6" s="13"/>
    </row>
    <row r="7" spans="1:5" ht="18.75" x14ac:dyDescent="0.25">
      <c r="A7" s="5"/>
      <c r="B7" s="3"/>
      <c r="C7" s="235" t="s">
        <v>4</v>
      </c>
      <c r="D7" s="236"/>
      <c r="E7" s="203">
        <f>SUM(E3:E6)</f>
        <v>662.5</v>
      </c>
    </row>
  </sheetData>
  <mergeCells count="2">
    <mergeCell ref="A1:E1"/>
    <mergeCell ref="C7:D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20" sqref="B20"/>
    </sheetView>
  </sheetViews>
  <sheetFormatPr defaultColWidth="9.140625" defaultRowHeight="15" x14ac:dyDescent="0.25"/>
  <cols>
    <col min="1" max="1" width="17.85546875" style="29" customWidth="1"/>
    <col min="2" max="2" width="34.140625" style="29" customWidth="1"/>
    <col min="3" max="3" width="36.85546875" style="29" customWidth="1"/>
    <col min="4" max="4" width="25.7109375" style="29" customWidth="1"/>
    <col min="5" max="5" width="19.7109375" style="29" customWidth="1"/>
    <col min="6" max="16384" width="9.140625" style="29"/>
  </cols>
  <sheetData>
    <row r="1" spans="1:5" ht="51" customHeight="1" x14ac:dyDescent="0.25">
      <c r="A1" s="213" t="s">
        <v>109</v>
      </c>
      <c r="B1" s="214"/>
      <c r="C1" s="214"/>
      <c r="D1" s="214"/>
      <c r="E1" s="214"/>
    </row>
    <row r="2" spans="1:5" ht="30" x14ac:dyDescent="0.25">
      <c r="A2" s="9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63">
        <v>1</v>
      </c>
      <c r="B3" s="5" t="s">
        <v>187</v>
      </c>
      <c r="C3" s="5" t="s">
        <v>20</v>
      </c>
      <c r="D3" s="5">
        <v>50</v>
      </c>
      <c r="E3" s="5">
        <v>1500</v>
      </c>
    </row>
    <row r="4" spans="1:5" x14ac:dyDescent="0.25">
      <c r="A4" s="63">
        <v>2</v>
      </c>
      <c r="B4" s="5" t="s">
        <v>127</v>
      </c>
      <c r="C4" s="5" t="s">
        <v>20</v>
      </c>
      <c r="D4" s="5">
        <v>25</v>
      </c>
      <c r="E4" s="5">
        <v>750</v>
      </c>
    </row>
    <row r="5" spans="1:5" x14ac:dyDescent="0.25">
      <c r="A5" s="63">
        <v>3</v>
      </c>
      <c r="B5" s="5" t="s">
        <v>119</v>
      </c>
      <c r="C5" s="5" t="s">
        <v>20</v>
      </c>
      <c r="D5" s="5">
        <v>17.600000000000001</v>
      </c>
      <c r="E5" s="5">
        <v>528</v>
      </c>
    </row>
    <row r="6" spans="1:5" x14ac:dyDescent="0.25">
      <c r="A6" s="63">
        <v>4</v>
      </c>
      <c r="B6" s="5" t="s">
        <v>188</v>
      </c>
      <c r="C6" s="5" t="s">
        <v>20</v>
      </c>
      <c r="D6" s="5">
        <v>80</v>
      </c>
      <c r="E6" s="5">
        <v>2400</v>
      </c>
    </row>
    <row r="7" spans="1:5" x14ac:dyDescent="0.25">
      <c r="A7" s="63">
        <v>5</v>
      </c>
      <c r="B7" s="5" t="s">
        <v>189</v>
      </c>
      <c r="C7" s="5" t="s">
        <v>20</v>
      </c>
      <c r="D7" s="5">
        <v>3</v>
      </c>
      <c r="E7" s="5">
        <v>90</v>
      </c>
    </row>
    <row r="8" spans="1:5" x14ac:dyDescent="0.25">
      <c r="A8" s="63">
        <v>6</v>
      </c>
      <c r="B8" s="5" t="s">
        <v>121</v>
      </c>
      <c r="C8" s="5" t="s">
        <v>20</v>
      </c>
      <c r="D8" s="5">
        <v>22</v>
      </c>
      <c r="E8" s="5">
        <v>660</v>
      </c>
    </row>
    <row r="9" spans="1:5" x14ac:dyDescent="0.25">
      <c r="A9" s="63">
        <v>7</v>
      </c>
      <c r="B9" s="5" t="s">
        <v>190</v>
      </c>
      <c r="C9" s="5" t="s">
        <v>20</v>
      </c>
      <c r="D9" s="5">
        <v>156</v>
      </c>
      <c r="E9" s="5">
        <v>4680</v>
      </c>
    </row>
    <row r="10" spans="1:5" x14ac:dyDescent="0.25">
      <c r="A10" s="63">
        <v>8</v>
      </c>
      <c r="B10" s="5" t="s">
        <v>158</v>
      </c>
      <c r="C10" s="5" t="s">
        <v>20</v>
      </c>
      <c r="D10" s="5">
        <v>50</v>
      </c>
      <c r="E10" s="5">
        <v>1500</v>
      </c>
    </row>
    <row r="11" spans="1:5" x14ac:dyDescent="0.25">
      <c r="A11" s="63">
        <v>9</v>
      </c>
      <c r="B11" s="5" t="s">
        <v>191</v>
      </c>
      <c r="C11" s="5" t="s">
        <v>20</v>
      </c>
      <c r="D11" s="5">
        <v>25</v>
      </c>
      <c r="E11" s="5">
        <v>750</v>
      </c>
    </row>
    <row r="12" spans="1:5" x14ac:dyDescent="0.25">
      <c r="A12" s="3"/>
      <c r="B12" s="182"/>
      <c r="C12" s="3"/>
      <c r="D12" s="159" t="s">
        <v>4</v>
      </c>
      <c r="E12" s="160">
        <f>SUM(E3:E11)</f>
        <v>12858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sqref="A1:E1"/>
    </sheetView>
  </sheetViews>
  <sheetFormatPr defaultRowHeight="15" x14ac:dyDescent="0.25"/>
  <cols>
    <col min="1" max="1" width="18" customWidth="1"/>
    <col min="2" max="2" width="36.5703125" customWidth="1"/>
    <col min="3" max="3" width="30.7109375" customWidth="1"/>
    <col min="4" max="4" width="22.28515625" customWidth="1"/>
    <col min="5" max="5" width="19.140625" customWidth="1"/>
  </cols>
  <sheetData>
    <row r="1" spans="1:5" ht="52.5" customHeight="1" x14ac:dyDescent="0.25">
      <c r="A1" s="215" t="s">
        <v>85</v>
      </c>
      <c r="B1" s="215"/>
      <c r="C1" s="215"/>
      <c r="D1" s="215"/>
      <c r="E1" s="215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6"/>
      <c r="C3" s="5" t="s">
        <v>22</v>
      </c>
      <c r="D3" s="88"/>
      <c r="E3" s="88"/>
    </row>
    <row r="4" spans="1:5" ht="45" x14ac:dyDescent="0.25">
      <c r="A4" s="19">
        <v>2</v>
      </c>
      <c r="B4" s="20"/>
      <c r="C4" s="7" t="s">
        <v>48</v>
      </c>
      <c r="D4" s="13"/>
      <c r="E4" s="13"/>
    </row>
    <row r="5" spans="1:5" x14ac:dyDescent="0.25">
      <c r="A5" s="5"/>
      <c r="B5" s="3"/>
      <c r="C5" s="211" t="s">
        <v>4</v>
      </c>
      <c r="D5" s="212"/>
      <c r="E5" s="16">
        <f>SUM(E3:E4)</f>
        <v>0</v>
      </c>
    </row>
  </sheetData>
  <mergeCells count="2">
    <mergeCell ref="A1:E1"/>
    <mergeCell ref="C5:D5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13" sqref="E13"/>
    </sheetView>
  </sheetViews>
  <sheetFormatPr defaultRowHeight="15" x14ac:dyDescent="0.25"/>
  <cols>
    <col min="1" max="1" width="15.140625" customWidth="1"/>
    <col min="2" max="2" width="30.5703125" customWidth="1"/>
    <col min="3" max="3" width="29.28515625" customWidth="1"/>
    <col min="4" max="4" width="17" customWidth="1"/>
    <col min="5" max="5" width="25.42578125" customWidth="1"/>
  </cols>
  <sheetData>
    <row r="1" spans="1:5" ht="48" customHeight="1" x14ac:dyDescent="0.25">
      <c r="A1" s="215" t="s">
        <v>84</v>
      </c>
      <c r="B1" s="216"/>
      <c r="C1" s="216"/>
      <c r="D1" s="216"/>
      <c r="E1" s="216"/>
    </row>
    <row r="2" spans="1:5" ht="28.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20"/>
      <c r="C3" s="19" t="s">
        <v>22</v>
      </c>
      <c r="D3" s="88"/>
      <c r="E3" s="88"/>
    </row>
    <row r="4" spans="1:5" ht="45" x14ac:dyDescent="0.25">
      <c r="A4" s="19">
        <v>3</v>
      </c>
      <c r="B4" s="20"/>
      <c r="C4" s="7" t="s">
        <v>36</v>
      </c>
      <c r="D4" s="13"/>
      <c r="E4" s="13"/>
    </row>
    <row r="5" spans="1:5" x14ac:dyDescent="0.25">
      <c r="A5" s="5"/>
      <c r="B5" s="3"/>
      <c r="C5" s="211" t="s">
        <v>4</v>
      </c>
      <c r="D5" s="212"/>
      <c r="E5" s="16">
        <f>SUM(E3:E4)</f>
        <v>0</v>
      </c>
    </row>
  </sheetData>
  <mergeCells count="2">
    <mergeCell ref="A1:E1"/>
    <mergeCell ref="C5:D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I13" sqref="I13"/>
    </sheetView>
  </sheetViews>
  <sheetFormatPr defaultColWidth="9" defaultRowHeight="15.75" x14ac:dyDescent="0.25"/>
  <cols>
    <col min="1" max="1" width="14.7109375" style="110" customWidth="1"/>
    <col min="2" max="2" width="35.28515625" style="110" customWidth="1"/>
    <col min="3" max="3" width="31.42578125" style="110" customWidth="1"/>
    <col min="4" max="4" width="18.42578125" style="110" customWidth="1"/>
    <col min="5" max="5" width="23.28515625" style="110" customWidth="1"/>
    <col min="6" max="16384" width="9" style="110"/>
  </cols>
  <sheetData>
    <row r="1" spans="1:8" ht="45.75" customHeight="1" x14ac:dyDescent="0.25">
      <c r="A1" s="228" t="s">
        <v>83</v>
      </c>
      <c r="B1" s="228"/>
      <c r="C1" s="228"/>
      <c r="D1" s="228"/>
      <c r="E1" s="228"/>
    </row>
    <row r="2" spans="1:8" ht="36.75" customHeight="1" x14ac:dyDescent="0.25">
      <c r="A2" s="111" t="s">
        <v>0</v>
      </c>
      <c r="B2" s="112" t="s">
        <v>58</v>
      </c>
      <c r="C2" s="111" t="s">
        <v>9</v>
      </c>
      <c r="D2" s="111" t="s">
        <v>1</v>
      </c>
      <c r="E2" s="113" t="s">
        <v>11</v>
      </c>
    </row>
    <row r="3" spans="1:8" x14ac:dyDescent="0.25">
      <c r="A3" s="81">
        <v>1</v>
      </c>
      <c r="B3" s="115" t="s">
        <v>237</v>
      </c>
      <c r="C3" s="120" t="s">
        <v>22</v>
      </c>
      <c r="D3" s="121" t="s">
        <v>292</v>
      </c>
      <c r="E3" s="121">
        <v>62.5</v>
      </c>
    </row>
    <row r="4" spans="1:8" x14ac:dyDescent="0.25">
      <c r="A4" s="81">
        <v>2</v>
      </c>
      <c r="B4" s="115" t="s">
        <v>127</v>
      </c>
      <c r="C4" s="120" t="s">
        <v>22</v>
      </c>
      <c r="D4" s="121" t="s">
        <v>313</v>
      </c>
      <c r="E4" s="121">
        <v>62.5</v>
      </c>
    </row>
    <row r="5" spans="1:8" x14ac:dyDescent="0.25">
      <c r="A5" s="81">
        <v>3</v>
      </c>
      <c r="B5" s="115" t="s">
        <v>293</v>
      </c>
      <c r="C5" s="120" t="s">
        <v>22</v>
      </c>
      <c r="D5" s="121" t="s">
        <v>292</v>
      </c>
      <c r="E5" s="121">
        <v>62.5</v>
      </c>
      <c r="G5" s="162"/>
    </row>
    <row r="6" spans="1:8" x14ac:dyDescent="0.25">
      <c r="A6" s="81">
        <v>4</v>
      </c>
      <c r="B6" s="115" t="s">
        <v>257</v>
      </c>
      <c r="C6" s="120" t="s">
        <v>22</v>
      </c>
      <c r="D6" s="121" t="s">
        <v>292</v>
      </c>
      <c r="E6" s="121">
        <v>62.5</v>
      </c>
    </row>
    <row r="7" spans="1:8" x14ac:dyDescent="0.25">
      <c r="A7" s="81">
        <v>5</v>
      </c>
      <c r="B7" s="115" t="s">
        <v>122</v>
      </c>
      <c r="C7" s="120" t="s">
        <v>22</v>
      </c>
      <c r="D7" s="121" t="s">
        <v>277</v>
      </c>
      <c r="E7" s="121">
        <v>12.5</v>
      </c>
    </row>
    <row r="8" spans="1:8" x14ac:dyDescent="0.25">
      <c r="A8" s="81">
        <v>6</v>
      </c>
      <c r="B8" s="115" t="s">
        <v>294</v>
      </c>
      <c r="C8" s="120" t="s">
        <v>22</v>
      </c>
      <c r="D8" s="121" t="s">
        <v>234</v>
      </c>
      <c r="E8" s="121">
        <v>37.5</v>
      </c>
    </row>
    <row r="9" spans="1:8" x14ac:dyDescent="0.25">
      <c r="A9" s="81">
        <v>8</v>
      </c>
      <c r="B9" s="115" t="s">
        <v>159</v>
      </c>
      <c r="C9" s="120" t="s">
        <v>22</v>
      </c>
      <c r="D9" s="121" t="s">
        <v>235</v>
      </c>
      <c r="E9" s="121">
        <v>25</v>
      </c>
    </row>
    <row r="10" spans="1:8" x14ac:dyDescent="0.25">
      <c r="A10" s="81">
        <v>9</v>
      </c>
      <c r="B10" s="115" t="s">
        <v>196</v>
      </c>
      <c r="C10" s="120" t="s">
        <v>22</v>
      </c>
      <c r="D10" s="121" t="s">
        <v>234</v>
      </c>
      <c r="E10" s="121">
        <v>37.5</v>
      </c>
      <c r="H10" s="123"/>
    </row>
    <row r="11" spans="1:8" x14ac:dyDescent="0.25">
      <c r="A11" s="81">
        <v>10</v>
      </c>
      <c r="B11" s="115" t="s">
        <v>295</v>
      </c>
      <c r="C11" s="120" t="s">
        <v>22</v>
      </c>
      <c r="D11" s="121" t="s">
        <v>277</v>
      </c>
      <c r="E11" s="121">
        <v>12.5</v>
      </c>
      <c r="H11" s="162"/>
    </row>
    <row r="12" spans="1:8" x14ac:dyDescent="0.25">
      <c r="A12" s="81">
        <v>11</v>
      </c>
      <c r="B12" s="115" t="s">
        <v>267</v>
      </c>
      <c r="C12" s="120" t="s">
        <v>22</v>
      </c>
      <c r="D12" s="121" t="s">
        <v>277</v>
      </c>
      <c r="E12" s="121">
        <v>12.5</v>
      </c>
    </row>
    <row r="13" spans="1:8" x14ac:dyDescent="0.25">
      <c r="A13" s="81">
        <v>12</v>
      </c>
      <c r="B13" s="115" t="s">
        <v>296</v>
      </c>
      <c r="C13" s="120" t="s">
        <v>22</v>
      </c>
      <c r="D13" s="121" t="s">
        <v>284</v>
      </c>
      <c r="E13" s="121">
        <v>100</v>
      </c>
      <c r="G13" s="162"/>
    </row>
    <row r="14" spans="1:8" x14ac:dyDescent="0.25">
      <c r="A14" s="81">
        <v>13</v>
      </c>
      <c r="B14" s="115" t="s">
        <v>209</v>
      </c>
      <c r="C14" s="120" t="s">
        <v>22</v>
      </c>
      <c r="D14" s="121" t="s">
        <v>234</v>
      </c>
      <c r="E14" s="121">
        <v>37.5</v>
      </c>
    </row>
    <row r="15" spans="1:8" x14ac:dyDescent="0.25">
      <c r="A15" s="81">
        <v>14</v>
      </c>
      <c r="B15" s="115" t="s">
        <v>297</v>
      </c>
      <c r="C15" s="120" t="s">
        <v>22</v>
      </c>
      <c r="D15" s="121" t="s">
        <v>250</v>
      </c>
      <c r="E15" s="121">
        <v>125</v>
      </c>
    </row>
    <row r="16" spans="1:8" x14ac:dyDescent="0.25">
      <c r="A16" s="81">
        <v>15</v>
      </c>
      <c r="B16" s="115" t="s">
        <v>298</v>
      </c>
      <c r="C16" s="120" t="s">
        <v>22</v>
      </c>
      <c r="D16" s="121" t="s">
        <v>277</v>
      </c>
      <c r="E16" s="121">
        <v>12.5</v>
      </c>
    </row>
    <row r="17" spans="1:5" ht="47.25" x14ac:dyDescent="0.25">
      <c r="A17" s="81"/>
      <c r="B17" s="115"/>
      <c r="C17" s="109" t="s">
        <v>37</v>
      </c>
      <c r="D17" s="114"/>
      <c r="E17" s="116"/>
    </row>
    <row r="18" spans="1:5" x14ac:dyDescent="0.25">
      <c r="A18" s="81"/>
      <c r="B18" s="117"/>
      <c r="C18" s="237" t="s">
        <v>4</v>
      </c>
      <c r="D18" s="238"/>
      <c r="E18" s="118">
        <f>SUM(E3:E17)</f>
        <v>662.5</v>
      </c>
    </row>
  </sheetData>
  <mergeCells count="2">
    <mergeCell ref="A1:E1"/>
    <mergeCell ref="C18:D18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H8" sqref="H8:H9"/>
    </sheetView>
  </sheetViews>
  <sheetFormatPr defaultRowHeight="15" x14ac:dyDescent="0.25"/>
  <cols>
    <col min="1" max="1" width="16.85546875" customWidth="1"/>
    <col min="2" max="2" width="34.140625" customWidth="1"/>
    <col min="3" max="3" width="28.5703125" customWidth="1"/>
    <col min="4" max="4" width="25.5703125" customWidth="1"/>
    <col min="5" max="5" width="17" customWidth="1"/>
  </cols>
  <sheetData>
    <row r="1" spans="1:5" ht="47.25" customHeight="1" x14ac:dyDescent="0.25">
      <c r="A1" s="215" t="s">
        <v>82</v>
      </c>
      <c r="B1" s="215"/>
      <c r="C1" s="215"/>
      <c r="D1" s="215"/>
      <c r="E1" s="215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ht="15.75" x14ac:dyDescent="0.25">
      <c r="A3" s="5">
        <v>1</v>
      </c>
      <c r="B3" s="115" t="s">
        <v>158</v>
      </c>
      <c r="C3" s="5" t="s">
        <v>39</v>
      </c>
      <c r="D3" s="88" t="s">
        <v>300</v>
      </c>
      <c r="E3" s="88">
        <v>350</v>
      </c>
    </row>
    <row r="4" spans="1:5" ht="15.75" x14ac:dyDescent="0.25">
      <c r="A4" s="5">
        <v>2</v>
      </c>
      <c r="B4" s="115" t="s">
        <v>299</v>
      </c>
      <c r="C4" s="5" t="s">
        <v>39</v>
      </c>
      <c r="D4" s="88" t="s">
        <v>301</v>
      </c>
      <c r="E4" s="88">
        <v>100</v>
      </c>
    </row>
    <row r="5" spans="1:5" x14ac:dyDescent="0.25">
      <c r="A5" s="5">
        <v>3</v>
      </c>
      <c r="B5" s="6" t="s">
        <v>290</v>
      </c>
      <c r="C5" s="5" t="s">
        <v>39</v>
      </c>
      <c r="D5" s="88" t="s">
        <v>302</v>
      </c>
      <c r="E5" s="88">
        <v>50</v>
      </c>
    </row>
    <row r="6" spans="1:5" ht="45" x14ac:dyDescent="0.25">
      <c r="A6" s="19">
        <v>6</v>
      </c>
      <c r="B6" s="20"/>
      <c r="C6" s="7" t="s">
        <v>38</v>
      </c>
      <c r="D6" s="13"/>
      <c r="E6" s="13"/>
    </row>
    <row r="7" spans="1:5" ht="15.75" x14ac:dyDescent="0.25">
      <c r="A7" s="5"/>
      <c r="B7" s="3"/>
      <c r="C7" s="168"/>
      <c r="D7" s="168" t="s">
        <v>4</v>
      </c>
      <c r="E7" s="39">
        <f>SUM(E3:E6)</f>
        <v>500</v>
      </c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H7" sqref="H7"/>
    </sheetView>
  </sheetViews>
  <sheetFormatPr defaultRowHeight="15" x14ac:dyDescent="0.25"/>
  <cols>
    <col min="1" max="1" width="15.5703125" customWidth="1"/>
    <col min="2" max="2" width="32.5703125" customWidth="1"/>
    <col min="3" max="3" width="29.140625" customWidth="1"/>
    <col min="4" max="4" width="25.5703125" customWidth="1"/>
    <col min="5" max="5" width="18.28515625" customWidth="1"/>
  </cols>
  <sheetData>
    <row r="1" spans="1:5" ht="48.75" customHeight="1" x14ac:dyDescent="0.25">
      <c r="A1" s="215" t="s">
        <v>81</v>
      </c>
      <c r="B1" s="215"/>
      <c r="C1" s="215"/>
      <c r="D1" s="215"/>
      <c r="E1" s="215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6" t="s">
        <v>236</v>
      </c>
      <c r="C3" s="5" t="s">
        <v>22</v>
      </c>
      <c r="D3" s="88" t="s">
        <v>286</v>
      </c>
      <c r="E3" s="88">
        <v>187.5</v>
      </c>
    </row>
    <row r="4" spans="1:5" x14ac:dyDescent="0.25">
      <c r="A4" s="5">
        <v>2</v>
      </c>
      <c r="B4" s="6" t="s">
        <v>303</v>
      </c>
      <c r="C4" s="5" t="s">
        <v>22</v>
      </c>
      <c r="D4" s="88" t="s">
        <v>304</v>
      </c>
      <c r="E4" s="88">
        <v>312.5</v>
      </c>
    </row>
    <row r="5" spans="1:5" x14ac:dyDescent="0.25">
      <c r="A5" s="5">
        <v>3</v>
      </c>
      <c r="B5" s="6" t="s">
        <v>253</v>
      </c>
      <c r="C5" s="5" t="s">
        <v>22</v>
      </c>
      <c r="D5" s="88" t="s">
        <v>234</v>
      </c>
      <c r="E5" s="88">
        <v>37.5</v>
      </c>
    </row>
    <row r="6" spans="1:5" x14ac:dyDescent="0.25">
      <c r="A6" s="5">
        <v>4</v>
      </c>
      <c r="B6" s="6" t="s">
        <v>298</v>
      </c>
      <c r="C6" s="5" t="s">
        <v>22</v>
      </c>
      <c r="D6" s="88" t="s">
        <v>234</v>
      </c>
      <c r="E6" s="88">
        <v>37.5</v>
      </c>
    </row>
    <row r="7" spans="1:5" ht="61.5" customHeight="1" x14ac:dyDescent="0.25">
      <c r="A7" s="195">
        <v>5</v>
      </c>
      <c r="B7" s="20"/>
      <c r="C7" s="25" t="s">
        <v>45</v>
      </c>
      <c r="D7" s="25"/>
      <c r="E7" s="13"/>
    </row>
    <row r="8" spans="1:5" x14ac:dyDescent="0.25">
      <c r="A8" s="5"/>
      <c r="B8" s="3"/>
      <c r="C8" s="211" t="s">
        <v>4</v>
      </c>
      <c r="D8" s="212"/>
      <c r="E8" s="16">
        <f>SUM(E3:E7)</f>
        <v>575</v>
      </c>
    </row>
  </sheetData>
  <mergeCells count="2">
    <mergeCell ref="A1:E1"/>
    <mergeCell ref="C8:D8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5" zoomScaleNormal="115" workbookViewId="0">
      <selection sqref="A1:E1"/>
    </sheetView>
  </sheetViews>
  <sheetFormatPr defaultRowHeight="15" x14ac:dyDescent="0.25"/>
  <cols>
    <col min="1" max="1" width="21.28515625" customWidth="1"/>
    <col min="2" max="2" width="20" customWidth="1"/>
    <col min="3" max="3" width="39.42578125" customWidth="1"/>
    <col min="4" max="4" width="20.7109375" customWidth="1"/>
    <col min="5" max="5" width="17.7109375" customWidth="1"/>
  </cols>
  <sheetData>
    <row r="1" spans="1:5" ht="36.75" customHeight="1" x14ac:dyDescent="0.25">
      <c r="A1" s="216" t="s">
        <v>80</v>
      </c>
      <c r="B1" s="216"/>
      <c r="C1" s="216"/>
      <c r="D1" s="216"/>
      <c r="E1" s="216"/>
    </row>
    <row r="2" spans="1:5" ht="45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3"/>
      <c r="C3" s="5" t="s">
        <v>2</v>
      </c>
      <c r="D3" s="36"/>
      <c r="E3" s="36"/>
    </row>
    <row r="4" spans="1:5" ht="36.75" customHeight="1" x14ac:dyDescent="0.25">
      <c r="A4" s="19">
        <v>2</v>
      </c>
      <c r="B4" s="26" t="s">
        <v>6</v>
      </c>
      <c r="C4" s="33" t="s">
        <v>46</v>
      </c>
      <c r="D4" s="5"/>
      <c r="E4" s="5"/>
    </row>
    <row r="5" spans="1:5" ht="16.5" customHeight="1" x14ac:dyDescent="0.25">
      <c r="A5" s="5"/>
      <c r="B5" s="3"/>
      <c r="C5" s="239" t="s">
        <v>4</v>
      </c>
      <c r="D5" s="240"/>
      <c r="E5" s="16">
        <f>SUM(E3:E4)</f>
        <v>0</v>
      </c>
    </row>
  </sheetData>
  <mergeCells count="2">
    <mergeCell ref="A1:E1"/>
    <mergeCell ref="C5:D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H18" sqref="H18"/>
    </sheetView>
  </sheetViews>
  <sheetFormatPr defaultRowHeight="15" x14ac:dyDescent="0.25"/>
  <cols>
    <col min="2" max="2" width="24.7109375" customWidth="1"/>
    <col min="3" max="3" width="25.85546875" customWidth="1"/>
    <col min="4" max="4" width="34.5703125" customWidth="1"/>
    <col min="5" max="5" width="15.85546875" customWidth="1"/>
  </cols>
  <sheetData>
    <row r="1" spans="1:5" ht="38.25" customHeight="1" x14ac:dyDescent="0.25">
      <c r="A1" s="215" t="s">
        <v>79</v>
      </c>
      <c r="B1" s="215"/>
      <c r="C1" s="215"/>
      <c r="D1" s="215"/>
      <c r="E1" s="215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13">
        <v>1</v>
      </c>
      <c r="B3" s="4" t="s">
        <v>252</v>
      </c>
      <c r="C3" s="13" t="s">
        <v>52</v>
      </c>
      <c r="D3" s="23" t="s">
        <v>276</v>
      </c>
      <c r="E3" s="24">
        <v>1000</v>
      </c>
    </row>
    <row r="4" spans="1:5" x14ac:dyDescent="0.25">
      <c r="A4" s="13">
        <v>2</v>
      </c>
      <c r="B4" s="4" t="s">
        <v>267</v>
      </c>
      <c r="C4" s="13" t="s">
        <v>52</v>
      </c>
      <c r="D4" s="23" t="s">
        <v>292</v>
      </c>
      <c r="E4" s="24">
        <v>250</v>
      </c>
    </row>
    <row r="5" spans="1:5" ht="15.75" x14ac:dyDescent="0.25">
      <c r="A5" s="19"/>
      <c r="B5" s="20"/>
      <c r="C5" s="25"/>
      <c r="D5" s="25"/>
      <c r="E5" s="13"/>
    </row>
    <row r="6" spans="1:5" x14ac:dyDescent="0.25">
      <c r="A6" s="5"/>
      <c r="B6" s="3"/>
      <c r="C6" s="211" t="s">
        <v>4</v>
      </c>
      <c r="D6" s="212"/>
      <c r="E6" s="16">
        <f>SUM(E3:E5)</f>
        <v>1250</v>
      </c>
    </row>
  </sheetData>
  <mergeCells count="2">
    <mergeCell ref="A1:E1"/>
    <mergeCell ref="C6:D6"/>
  </mergeCells>
  <pageMargins left="0.7" right="0.7" top="0.75" bottom="0.75" header="0.3" footer="0.3"/>
  <pageSetup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2" workbookViewId="0">
      <selection activeCell="I8" sqref="I8"/>
    </sheetView>
  </sheetViews>
  <sheetFormatPr defaultRowHeight="15" x14ac:dyDescent="0.25"/>
  <cols>
    <col min="1" max="1" width="15" customWidth="1"/>
    <col min="2" max="2" width="29.28515625" customWidth="1"/>
    <col min="3" max="3" width="27.42578125" customWidth="1"/>
    <col min="4" max="4" width="24.140625" customWidth="1"/>
    <col min="5" max="5" width="21.85546875" customWidth="1"/>
  </cols>
  <sheetData>
    <row r="1" spans="1:8" ht="50.25" customHeight="1" x14ac:dyDescent="0.25">
      <c r="A1" s="206" t="s">
        <v>78</v>
      </c>
      <c r="B1" s="207"/>
      <c r="C1" s="207"/>
      <c r="D1" s="207"/>
      <c r="E1" s="207"/>
    </row>
    <row r="2" spans="1:8" ht="28.5" x14ac:dyDescent="0.25">
      <c r="A2" s="23" t="s">
        <v>0</v>
      </c>
      <c r="B2" s="4" t="s">
        <v>64</v>
      </c>
      <c r="C2" s="23" t="s">
        <v>7</v>
      </c>
      <c r="D2" s="23" t="s">
        <v>1</v>
      </c>
      <c r="E2" s="15" t="s">
        <v>11</v>
      </c>
    </row>
    <row r="3" spans="1:8" x14ac:dyDescent="0.25">
      <c r="A3" s="13">
        <v>1</v>
      </c>
      <c r="B3" s="6" t="s">
        <v>305</v>
      </c>
      <c r="C3" s="5" t="s">
        <v>63</v>
      </c>
      <c r="D3" s="94" t="s">
        <v>259</v>
      </c>
      <c r="E3" s="95">
        <v>100</v>
      </c>
    </row>
    <row r="4" spans="1:8" x14ac:dyDescent="0.25">
      <c r="A4" s="13">
        <v>2</v>
      </c>
      <c r="B4" s="6" t="s">
        <v>237</v>
      </c>
      <c r="C4" s="5" t="s">
        <v>63</v>
      </c>
      <c r="D4" s="94" t="s">
        <v>302</v>
      </c>
      <c r="E4" s="95">
        <v>200</v>
      </c>
    </row>
    <row r="5" spans="1:8" x14ac:dyDescent="0.25">
      <c r="A5" s="13">
        <v>3</v>
      </c>
      <c r="B5" s="6" t="s">
        <v>306</v>
      </c>
      <c r="C5" s="5" t="s">
        <v>63</v>
      </c>
      <c r="D5" s="94" t="s">
        <v>308</v>
      </c>
      <c r="E5" s="95">
        <v>50</v>
      </c>
      <c r="H5" s="163"/>
    </row>
    <row r="6" spans="1:8" x14ac:dyDescent="0.25">
      <c r="A6" s="13">
        <v>4</v>
      </c>
      <c r="B6" s="6" t="s">
        <v>238</v>
      </c>
      <c r="C6" s="5" t="s">
        <v>63</v>
      </c>
      <c r="D6" s="94" t="s">
        <v>259</v>
      </c>
      <c r="E6" s="95">
        <v>100</v>
      </c>
    </row>
    <row r="7" spans="1:8" x14ac:dyDescent="0.25">
      <c r="A7" s="13">
        <v>5</v>
      </c>
      <c r="B7" s="150" t="s">
        <v>182</v>
      </c>
      <c r="C7" s="5" t="s">
        <v>63</v>
      </c>
      <c r="D7" s="94" t="s">
        <v>310</v>
      </c>
      <c r="E7" s="95">
        <v>1700</v>
      </c>
    </row>
    <row r="8" spans="1:8" x14ac:dyDescent="0.25">
      <c r="A8" s="13">
        <v>7</v>
      </c>
      <c r="B8" s="150" t="s">
        <v>307</v>
      </c>
      <c r="C8" s="5" t="s">
        <v>63</v>
      </c>
      <c r="D8" s="94" t="s">
        <v>308</v>
      </c>
      <c r="E8" s="95">
        <v>50</v>
      </c>
    </row>
    <row r="9" spans="1:8" x14ac:dyDescent="0.25">
      <c r="A9" s="13">
        <v>8</v>
      </c>
      <c r="B9" s="151" t="s">
        <v>184</v>
      </c>
      <c r="C9" s="5" t="s">
        <v>63</v>
      </c>
      <c r="D9" s="94" t="s">
        <v>308</v>
      </c>
      <c r="E9" s="95">
        <v>50</v>
      </c>
    </row>
    <row r="10" spans="1:8" x14ac:dyDescent="0.25">
      <c r="A10" s="13">
        <v>10</v>
      </c>
      <c r="B10" s="152" t="s">
        <v>252</v>
      </c>
      <c r="C10" s="5" t="s">
        <v>63</v>
      </c>
      <c r="D10" s="94" t="s">
        <v>308</v>
      </c>
      <c r="E10" s="95">
        <v>50</v>
      </c>
    </row>
    <row r="11" spans="1:8" ht="18" customHeight="1" x14ac:dyDescent="0.25">
      <c r="A11" s="13">
        <v>11</v>
      </c>
      <c r="B11" s="152" t="s">
        <v>253</v>
      </c>
      <c r="C11" s="19" t="s">
        <v>63</v>
      </c>
      <c r="D11" s="94" t="s">
        <v>308</v>
      </c>
      <c r="E11" s="95">
        <v>50</v>
      </c>
      <c r="H11" s="163"/>
    </row>
    <row r="12" spans="1:8" ht="18" customHeight="1" x14ac:dyDescent="0.25">
      <c r="A12" s="195">
        <v>12</v>
      </c>
      <c r="B12" s="152" t="s">
        <v>254</v>
      </c>
      <c r="C12" s="19" t="s">
        <v>63</v>
      </c>
      <c r="D12" s="94" t="s">
        <v>308</v>
      </c>
      <c r="E12" s="95">
        <v>50</v>
      </c>
      <c r="H12" s="163"/>
    </row>
    <row r="13" spans="1:8" ht="18" customHeight="1" x14ac:dyDescent="0.25">
      <c r="A13" s="195">
        <v>13</v>
      </c>
      <c r="B13" s="152" t="s">
        <v>309</v>
      </c>
      <c r="C13" s="19" t="s">
        <v>63</v>
      </c>
      <c r="D13" s="94" t="s">
        <v>259</v>
      </c>
      <c r="E13" s="95">
        <v>100</v>
      </c>
      <c r="H13" s="163"/>
    </row>
    <row r="14" spans="1:8" ht="18" customHeight="1" x14ac:dyDescent="0.25">
      <c r="A14" s="195">
        <v>14</v>
      </c>
      <c r="B14" s="152" t="s">
        <v>255</v>
      </c>
      <c r="C14" s="19" t="s">
        <v>63</v>
      </c>
      <c r="D14" s="94" t="s">
        <v>308</v>
      </c>
      <c r="E14" s="95">
        <v>50</v>
      </c>
      <c r="H14" s="163"/>
    </row>
    <row r="15" spans="1:8" ht="18" customHeight="1" x14ac:dyDescent="0.25">
      <c r="A15" s="195">
        <v>15</v>
      </c>
      <c r="B15" s="152" t="s">
        <v>256</v>
      </c>
      <c r="C15" s="19" t="s">
        <v>63</v>
      </c>
      <c r="D15" s="199" t="s">
        <v>260</v>
      </c>
      <c r="E15" s="95">
        <v>250</v>
      </c>
      <c r="H15" s="163"/>
    </row>
    <row r="16" spans="1:8" ht="18" customHeight="1" x14ac:dyDescent="0.25">
      <c r="A16" s="195">
        <v>16</v>
      </c>
      <c r="B16" s="152" t="s">
        <v>180</v>
      </c>
      <c r="C16" s="19" t="s">
        <v>63</v>
      </c>
      <c r="D16" s="94" t="s">
        <v>308</v>
      </c>
      <c r="E16" s="95">
        <v>50</v>
      </c>
      <c r="H16" s="163"/>
    </row>
    <row r="17" spans="1:8" ht="18" customHeight="1" x14ac:dyDescent="0.25">
      <c r="A17" s="195">
        <v>17</v>
      </c>
      <c r="B17" s="152" t="s">
        <v>159</v>
      </c>
      <c r="C17" s="19" t="s">
        <v>63</v>
      </c>
      <c r="D17" s="94" t="s">
        <v>308</v>
      </c>
      <c r="E17" s="95">
        <v>50</v>
      </c>
      <c r="H17" s="163"/>
    </row>
    <row r="18" spans="1:8" ht="49.5" customHeight="1" x14ac:dyDescent="0.25">
      <c r="A18" s="192"/>
      <c r="B18" s="152"/>
      <c r="C18" s="33" t="s">
        <v>45</v>
      </c>
      <c r="D18" s="197"/>
      <c r="E18" s="14"/>
      <c r="H18" s="163"/>
    </row>
    <row r="19" spans="1:8" ht="15.75" x14ac:dyDescent="0.25">
      <c r="A19" s="145"/>
      <c r="B19" s="3"/>
      <c r="C19" s="211" t="s">
        <v>4</v>
      </c>
      <c r="D19" s="212"/>
      <c r="E19" s="34">
        <f>SUM(E3:E18)</f>
        <v>2900</v>
      </c>
    </row>
  </sheetData>
  <mergeCells count="2">
    <mergeCell ref="A1:E1"/>
    <mergeCell ref="C19:D19"/>
  </mergeCells>
  <pageMargins left="0.7" right="0.7" top="0.75" bottom="0.75" header="0.3" footer="0.3"/>
  <pageSetup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G2" sqref="G2"/>
    </sheetView>
  </sheetViews>
  <sheetFormatPr defaultRowHeight="15" x14ac:dyDescent="0.25"/>
  <cols>
    <col min="2" max="2" width="23.140625" customWidth="1"/>
    <col min="3" max="3" width="50.140625" customWidth="1"/>
    <col min="4" max="4" width="23.85546875" customWidth="1"/>
    <col min="5" max="5" width="21.28515625" customWidth="1"/>
  </cols>
  <sheetData>
    <row r="1" spans="1:5" ht="45" customHeight="1" x14ac:dyDescent="0.25">
      <c r="A1" s="206" t="s">
        <v>77</v>
      </c>
      <c r="B1" s="207"/>
      <c r="C1" s="207"/>
      <c r="D1" s="207"/>
      <c r="E1" s="207"/>
    </row>
    <row r="2" spans="1:5" ht="28.5" x14ac:dyDescent="0.25">
      <c r="A2" s="23" t="s">
        <v>0</v>
      </c>
      <c r="B2" s="57" t="s">
        <v>64</v>
      </c>
      <c r="C2" s="56" t="s">
        <v>7</v>
      </c>
      <c r="D2" s="56" t="s">
        <v>1</v>
      </c>
      <c r="E2" s="139" t="s">
        <v>11</v>
      </c>
    </row>
    <row r="3" spans="1:5" x14ac:dyDescent="0.25">
      <c r="A3" s="93">
        <v>1</v>
      </c>
      <c r="B3" s="198" t="s">
        <v>192</v>
      </c>
      <c r="C3" s="198" t="s">
        <v>73</v>
      </c>
      <c r="D3" s="198">
        <v>2</v>
      </c>
      <c r="E3" s="198">
        <v>400</v>
      </c>
    </row>
    <row r="4" spans="1:5" x14ac:dyDescent="0.25">
      <c r="A4" s="93">
        <v>2</v>
      </c>
      <c r="B4" s="169" t="s">
        <v>193</v>
      </c>
      <c r="C4" s="169" t="s">
        <v>74</v>
      </c>
      <c r="D4" s="169">
        <v>8</v>
      </c>
      <c r="E4" s="169">
        <v>1600</v>
      </c>
    </row>
    <row r="5" spans="1:5" x14ac:dyDescent="0.25">
      <c r="A5" s="93">
        <v>3</v>
      </c>
      <c r="B5" s="169" t="s">
        <v>194</v>
      </c>
      <c r="C5" s="169" t="s">
        <v>75</v>
      </c>
      <c r="D5" s="169">
        <v>2</v>
      </c>
      <c r="E5" s="169">
        <v>400</v>
      </c>
    </row>
    <row r="6" spans="1:5" x14ac:dyDescent="0.25">
      <c r="A6" s="93">
        <v>4</v>
      </c>
      <c r="B6" s="169" t="s">
        <v>127</v>
      </c>
      <c r="C6" s="169" t="s">
        <v>76</v>
      </c>
      <c r="D6" s="169" t="s">
        <v>199</v>
      </c>
      <c r="E6" s="169">
        <v>400</v>
      </c>
    </row>
    <row r="7" spans="1:5" x14ac:dyDescent="0.25">
      <c r="A7" s="93">
        <v>5</v>
      </c>
      <c r="B7" s="169" t="s">
        <v>195</v>
      </c>
      <c r="C7" s="169" t="s">
        <v>76</v>
      </c>
      <c r="D7" s="169">
        <v>10</v>
      </c>
      <c r="E7" s="169">
        <v>2000</v>
      </c>
    </row>
    <row r="8" spans="1:5" x14ac:dyDescent="0.25">
      <c r="A8" s="93">
        <v>6</v>
      </c>
      <c r="B8" s="169" t="s">
        <v>186</v>
      </c>
      <c r="C8" s="169" t="s">
        <v>76</v>
      </c>
      <c r="D8" s="169">
        <v>2</v>
      </c>
      <c r="E8" s="169">
        <v>400</v>
      </c>
    </row>
    <row r="9" spans="1:5" x14ac:dyDescent="0.25">
      <c r="A9" s="93">
        <v>7</v>
      </c>
      <c r="B9" s="169" t="s">
        <v>196</v>
      </c>
      <c r="C9" s="169" t="s">
        <v>76</v>
      </c>
      <c r="D9" s="169">
        <v>5</v>
      </c>
      <c r="E9" s="169">
        <v>1000</v>
      </c>
    </row>
    <row r="10" spans="1:5" x14ac:dyDescent="0.25">
      <c r="A10" s="93">
        <v>8</v>
      </c>
      <c r="B10" s="169" t="s">
        <v>197</v>
      </c>
      <c r="C10" s="169" t="s">
        <v>76</v>
      </c>
      <c r="D10" s="169">
        <v>3</v>
      </c>
      <c r="E10" s="169">
        <v>600</v>
      </c>
    </row>
    <row r="11" spans="1:5" x14ac:dyDescent="0.25">
      <c r="A11" s="93">
        <v>9</v>
      </c>
      <c r="B11" s="169" t="s">
        <v>198</v>
      </c>
      <c r="C11" s="169" t="s">
        <v>76</v>
      </c>
      <c r="D11" s="169">
        <v>4</v>
      </c>
      <c r="E11" s="169">
        <v>800</v>
      </c>
    </row>
    <row r="12" spans="1:5" ht="78.75" x14ac:dyDescent="0.25">
      <c r="A12" s="93"/>
      <c r="B12" s="71"/>
      <c r="C12" s="78" t="s">
        <v>45</v>
      </c>
      <c r="D12" s="169"/>
      <c r="E12" s="170"/>
    </row>
    <row r="13" spans="1:5" ht="18.75" x14ac:dyDescent="0.25">
      <c r="A13" s="145"/>
      <c r="B13" s="3"/>
      <c r="C13" s="235" t="s">
        <v>4</v>
      </c>
      <c r="D13" s="236"/>
      <c r="E13" s="92">
        <f>SUM(E3:E12)</f>
        <v>7600</v>
      </c>
    </row>
  </sheetData>
  <mergeCells count="2">
    <mergeCell ref="A1:E1"/>
    <mergeCell ref="C13:D1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I4" sqref="I4"/>
    </sheetView>
  </sheetViews>
  <sheetFormatPr defaultColWidth="9.140625" defaultRowHeight="15" x14ac:dyDescent="0.25"/>
  <cols>
    <col min="1" max="1" width="13.7109375" style="29" customWidth="1"/>
    <col min="2" max="2" width="33.140625" style="29" customWidth="1"/>
    <col min="3" max="3" width="41.42578125" style="29" customWidth="1"/>
    <col min="4" max="4" width="29.28515625" style="8" customWidth="1"/>
    <col min="5" max="5" width="19.5703125" style="29" customWidth="1"/>
    <col min="6" max="16384" width="9.140625" style="29"/>
  </cols>
  <sheetData>
    <row r="1" spans="1:5" ht="52.5" customHeight="1" x14ac:dyDescent="0.25">
      <c r="A1" s="215" t="s">
        <v>112</v>
      </c>
      <c r="B1" s="216"/>
      <c r="C1" s="216"/>
      <c r="D1" s="216"/>
      <c r="E1" s="216"/>
    </row>
    <row r="2" spans="1:5" ht="42.75" x14ac:dyDescent="0.25">
      <c r="A2" s="58" t="s">
        <v>0</v>
      </c>
      <c r="B2" s="27" t="s">
        <v>3</v>
      </c>
      <c r="C2" s="83" t="s">
        <v>9</v>
      </c>
      <c r="D2" s="56" t="s">
        <v>1</v>
      </c>
      <c r="E2" s="59" t="s">
        <v>11</v>
      </c>
    </row>
    <row r="3" spans="1:5" ht="15.75" x14ac:dyDescent="0.25">
      <c r="A3" s="35">
        <v>1</v>
      </c>
      <c r="B3" s="35" t="s">
        <v>118</v>
      </c>
      <c r="C3" s="35" t="s">
        <v>21</v>
      </c>
      <c r="D3" s="35">
        <v>5</v>
      </c>
      <c r="E3" s="35">
        <v>500</v>
      </c>
    </row>
    <row r="4" spans="1:5" ht="15.75" x14ac:dyDescent="0.25">
      <c r="A4" s="35">
        <v>2</v>
      </c>
      <c r="B4" s="35" t="s">
        <v>184</v>
      </c>
      <c r="C4" s="35" t="s">
        <v>21</v>
      </c>
      <c r="D4" s="35">
        <v>2</v>
      </c>
      <c r="E4" s="35">
        <v>200</v>
      </c>
    </row>
    <row r="5" spans="1:5" ht="15.75" x14ac:dyDescent="0.25">
      <c r="A5" s="35">
        <v>3</v>
      </c>
      <c r="B5" s="35" t="s">
        <v>165</v>
      </c>
      <c r="C5" s="35" t="s">
        <v>21</v>
      </c>
      <c r="D5" s="35">
        <v>3</v>
      </c>
      <c r="E5" s="35">
        <v>300</v>
      </c>
    </row>
    <row r="6" spans="1:5" ht="15.75" x14ac:dyDescent="0.25">
      <c r="A6" s="35">
        <v>4</v>
      </c>
      <c r="B6" s="35" t="s">
        <v>185</v>
      </c>
      <c r="C6" s="35" t="s">
        <v>21</v>
      </c>
      <c r="D6" s="35">
        <v>1</v>
      </c>
      <c r="E6" s="35">
        <v>100</v>
      </c>
    </row>
    <row r="7" spans="1:5" ht="15.75" x14ac:dyDescent="0.25">
      <c r="A7" s="35">
        <v>5</v>
      </c>
      <c r="B7" s="35" t="s">
        <v>123</v>
      </c>
      <c r="C7" s="35" t="s">
        <v>21</v>
      </c>
      <c r="D7" s="35">
        <v>6</v>
      </c>
      <c r="E7" s="35">
        <v>600</v>
      </c>
    </row>
    <row r="8" spans="1:5" ht="15.75" x14ac:dyDescent="0.25">
      <c r="A8" s="35">
        <v>6</v>
      </c>
      <c r="B8" s="35" t="s">
        <v>186</v>
      </c>
      <c r="C8" s="35" t="s">
        <v>21</v>
      </c>
      <c r="D8" s="35">
        <v>5</v>
      </c>
      <c r="E8" s="35">
        <v>500</v>
      </c>
    </row>
    <row r="9" spans="1:5" ht="15.75" x14ac:dyDescent="0.25">
      <c r="A9" s="63"/>
      <c r="B9" s="187"/>
      <c r="C9" s="188"/>
      <c r="D9" s="189"/>
      <c r="E9" s="190"/>
    </row>
    <row r="10" spans="1:5" ht="30" x14ac:dyDescent="0.25">
      <c r="A10" s="19"/>
      <c r="B10" s="71"/>
      <c r="C10" s="60" t="s">
        <v>34</v>
      </c>
      <c r="D10" s="61"/>
      <c r="E10" s="97"/>
    </row>
    <row r="11" spans="1:5" ht="18.75" x14ac:dyDescent="0.25">
      <c r="A11" s="5"/>
      <c r="B11" s="3"/>
      <c r="C11" s="217" t="s">
        <v>4</v>
      </c>
      <c r="D11" s="218"/>
      <c r="E11" s="124">
        <f>SUM(E3:E10)</f>
        <v>2200</v>
      </c>
    </row>
  </sheetData>
  <mergeCells count="2">
    <mergeCell ref="A1:E1"/>
    <mergeCell ref="C11:D1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sqref="A1:E1"/>
    </sheetView>
  </sheetViews>
  <sheetFormatPr defaultColWidth="9.140625" defaultRowHeight="15" x14ac:dyDescent="0.25"/>
  <cols>
    <col min="1" max="1" width="13.42578125" style="29" customWidth="1"/>
    <col min="2" max="2" width="34.7109375" style="29" customWidth="1"/>
    <col min="3" max="3" width="31.85546875" style="29" customWidth="1"/>
    <col min="4" max="4" width="15.42578125" style="29" customWidth="1"/>
    <col min="5" max="5" width="15.5703125" style="29" customWidth="1"/>
    <col min="6" max="16384" width="9.140625" style="29"/>
  </cols>
  <sheetData>
    <row r="1" spans="1:5" ht="41.25" customHeight="1" x14ac:dyDescent="0.25">
      <c r="A1" s="215" t="s">
        <v>108</v>
      </c>
      <c r="B1" s="216"/>
      <c r="C1" s="216"/>
      <c r="D1" s="216"/>
      <c r="E1" s="216"/>
    </row>
    <row r="2" spans="1:5" ht="42.75" x14ac:dyDescent="0.25">
      <c r="A2" s="18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ht="15.75" x14ac:dyDescent="0.25">
      <c r="A3" s="93">
        <v>1</v>
      </c>
      <c r="B3" s="3"/>
      <c r="C3" s="5" t="s">
        <v>21</v>
      </c>
      <c r="D3" s="68"/>
      <c r="E3" s="68"/>
    </row>
    <row r="4" spans="1:5" ht="45" x14ac:dyDescent="0.25">
      <c r="A4" s="19"/>
      <c r="B4" s="140"/>
      <c r="C4" s="141" t="s">
        <v>33</v>
      </c>
      <c r="D4" s="142"/>
      <c r="E4" s="142"/>
    </row>
    <row r="5" spans="1:5" x14ac:dyDescent="0.25">
      <c r="A5" s="5"/>
      <c r="B5" s="3"/>
      <c r="C5" s="211" t="s">
        <v>4</v>
      </c>
      <c r="D5" s="212"/>
      <c r="E5" s="16">
        <f>SUM(E3:E4)</f>
        <v>0</v>
      </c>
    </row>
  </sheetData>
  <mergeCells count="2">
    <mergeCell ref="A1:E1"/>
    <mergeCell ref="C5:D5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sqref="A1:E1"/>
    </sheetView>
  </sheetViews>
  <sheetFormatPr defaultColWidth="9.140625" defaultRowHeight="15" x14ac:dyDescent="0.25"/>
  <cols>
    <col min="1" max="1" width="14.85546875" style="29" customWidth="1"/>
    <col min="2" max="2" width="31.5703125" style="29" customWidth="1"/>
    <col min="3" max="3" width="27.85546875" style="29" customWidth="1"/>
    <col min="4" max="4" width="18.7109375" style="29" customWidth="1"/>
    <col min="5" max="5" width="20.85546875" style="29" customWidth="1"/>
    <col min="6" max="16384" width="9.140625" style="29"/>
  </cols>
  <sheetData>
    <row r="1" spans="1:5" ht="48" customHeight="1" x14ac:dyDescent="0.25">
      <c r="A1" s="213" t="s">
        <v>107</v>
      </c>
      <c r="B1" s="214"/>
      <c r="C1" s="214"/>
      <c r="D1" s="214"/>
      <c r="E1" s="214"/>
    </row>
    <row r="2" spans="1:5" ht="30" x14ac:dyDescent="0.25">
      <c r="A2" s="13" t="s">
        <v>0</v>
      </c>
      <c r="B2" s="67" t="s">
        <v>3</v>
      </c>
      <c r="C2" s="66" t="s">
        <v>9</v>
      </c>
      <c r="D2" s="66" t="s">
        <v>1</v>
      </c>
      <c r="E2" s="73" t="s">
        <v>11</v>
      </c>
    </row>
    <row r="3" spans="1:5" ht="15.75" x14ac:dyDescent="0.25">
      <c r="A3" s="93">
        <v>1</v>
      </c>
      <c r="B3" s="82"/>
      <c r="C3" s="5" t="s">
        <v>22</v>
      </c>
      <c r="D3" s="68"/>
      <c r="E3" s="68"/>
    </row>
    <row r="4" spans="1:5" ht="15.75" x14ac:dyDescent="0.25">
      <c r="A4" s="93">
        <v>2</v>
      </c>
      <c r="B4" s="82"/>
      <c r="C4" s="5" t="s">
        <v>22</v>
      </c>
      <c r="D4" s="68"/>
      <c r="E4" s="68"/>
    </row>
    <row r="5" spans="1:5" ht="15.75" x14ac:dyDescent="0.25">
      <c r="A5" s="93">
        <v>3</v>
      </c>
      <c r="B5" s="82"/>
      <c r="C5" s="5" t="s">
        <v>22</v>
      </c>
      <c r="D5" s="68"/>
      <c r="E5" s="68"/>
    </row>
    <row r="6" spans="1:5" ht="15.75" x14ac:dyDescent="0.25">
      <c r="A6" s="63">
        <v>4</v>
      </c>
      <c r="B6" s="82"/>
      <c r="C6" s="5" t="s">
        <v>22</v>
      </c>
      <c r="D6" s="68"/>
      <c r="E6" s="68"/>
    </row>
    <row r="7" spans="1:5" ht="15.75" x14ac:dyDescent="0.25">
      <c r="A7" s="93">
        <v>5</v>
      </c>
      <c r="B7" s="82"/>
      <c r="C7" s="5" t="s">
        <v>22</v>
      </c>
      <c r="D7" s="68"/>
      <c r="E7" s="68"/>
    </row>
    <row r="8" spans="1:5" ht="15.75" x14ac:dyDescent="0.25">
      <c r="A8" s="63">
        <v>6</v>
      </c>
      <c r="B8" s="82"/>
      <c r="C8" s="5" t="s">
        <v>22</v>
      </c>
      <c r="D8" s="68"/>
      <c r="E8" s="68"/>
    </row>
    <row r="9" spans="1:5" ht="15.75" x14ac:dyDescent="0.25">
      <c r="A9" s="93">
        <v>7</v>
      </c>
      <c r="B9" s="82"/>
      <c r="C9" s="5" t="s">
        <v>22</v>
      </c>
      <c r="D9" s="68"/>
      <c r="E9" s="68"/>
    </row>
    <row r="10" spans="1:5" ht="45" x14ac:dyDescent="0.25">
      <c r="A10" s="132"/>
      <c r="B10" s="140"/>
      <c r="C10" s="141" t="s">
        <v>47</v>
      </c>
      <c r="D10" s="142"/>
      <c r="E10" s="142"/>
    </row>
    <row r="11" spans="1:5" x14ac:dyDescent="0.25">
      <c r="A11" s="5"/>
      <c r="B11" s="3"/>
      <c r="C11" s="211" t="s">
        <v>4</v>
      </c>
      <c r="D11" s="212"/>
      <c r="E11" s="16">
        <f>SUM(E3:E10)</f>
        <v>0</v>
      </c>
    </row>
  </sheetData>
  <mergeCells count="2">
    <mergeCell ref="A1:E1"/>
    <mergeCell ref="C11:D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sqref="A1:G1"/>
    </sheetView>
  </sheetViews>
  <sheetFormatPr defaultRowHeight="15" x14ac:dyDescent="0.25"/>
  <cols>
    <col min="1" max="1" width="9.140625" style="1"/>
    <col min="2" max="2" width="29" customWidth="1"/>
    <col min="3" max="3" width="32.42578125" customWidth="1"/>
    <col min="4" max="4" width="20.85546875" style="52" customWidth="1"/>
    <col min="5" max="5" width="22" customWidth="1"/>
    <col min="6" max="6" width="0.140625" hidden="1" customWidth="1"/>
    <col min="7" max="7" width="9.140625" hidden="1" customWidth="1"/>
    <col min="9" max="9" width="10.85546875" customWidth="1"/>
    <col min="10" max="10" width="9.140625" hidden="1" customWidth="1"/>
    <col min="11" max="11" width="11" customWidth="1"/>
  </cols>
  <sheetData>
    <row r="1" spans="1:7" ht="36.75" customHeight="1" x14ac:dyDescent="0.25">
      <c r="A1" s="206" t="s">
        <v>106</v>
      </c>
      <c r="B1" s="219"/>
      <c r="C1" s="219"/>
      <c r="D1" s="219"/>
      <c r="E1" s="219"/>
      <c r="F1" s="219"/>
      <c r="G1" s="219"/>
    </row>
    <row r="2" spans="1:7" ht="30.75" customHeight="1" x14ac:dyDescent="0.25">
      <c r="A2" s="56" t="s">
        <v>0</v>
      </c>
      <c r="B2" s="56" t="s">
        <v>3</v>
      </c>
      <c r="C2" s="58" t="s">
        <v>7</v>
      </c>
      <c r="D2" s="56" t="s">
        <v>1</v>
      </c>
      <c r="E2" s="70" t="s">
        <v>13</v>
      </c>
      <c r="F2" s="3"/>
      <c r="G2" s="3"/>
    </row>
    <row r="3" spans="1:7" ht="30.75" customHeight="1" x14ac:dyDescent="0.25">
      <c r="A3" s="58">
        <v>1</v>
      </c>
      <c r="B3" s="68"/>
      <c r="C3" s="5" t="s">
        <v>18</v>
      </c>
      <c r="D3" s="68"/>
      <c r="E3" s="68"/>
      <c r="F3" s="69"/>
      <c r="G3" s="3"/>
    </row>
    <row r="4" spans="1:7" ht="30" x14ac:dyDescent="0.25">
      <c r="A4" s="5"/>
      <c r="B4" s="47"/>
      <c r="C4" s="75" t="s">
        <v>49</v>
      </c>
      <c r="D4" s="76"/>
      <c r="E4" s="105"/>
    </row>
    <row r="5" spans="1:7" ht="18.75" x14ac:dyDescent="0.3">
      <c r="A5" s="5"/>
      <c r="B5" s="3"/>
      <c r="C5" s="3"/>
      <c r="D5" s="125" t="s">
        <v>16</v>
      </c>
      <c r="E5" s="122">
        <f>SUM(E3:E4)</f>
        <v>0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21" zoomScaleNormal="100" workbookViewId="0">
      <selection activeCell="H12" sqref="H12"/>
    </sheetView>
  </sheetViews>
  <sheetFormatPr defaultColWidth="9" defaultRowHeight="15.75" x14ac:dyDescent="0.25"/>
  <cols>
    <col min="1" max="1" width="12" style="53" customWidth="1"/>
    <col min="2" max="2" width="29.85546875" style="107" customWidth="1"/>
    <col min="3" max="3" width="26" style="53" customWidth="1"/>
    <col min="4" max="4" width="16.85546875" style="53" customWidth="1"/>
    <col min="5" max="5" width="23.42578125" style="53" customWidth="1"/>
    <col min="6" max="16384" width="9" style="53"/>
  </cols>
  <sheetData>
    <row r="1" spans="1:5" ht="39.75" customHeight="1" x14ac:dyDescent="0.25">
      <c r="A1" s="220" t="s">
        <v>105</v>
      </c>
      <c r="B1" s="220"/>
      <c r="C1" s="220"/>
      <c r="D1" s="220"/>
      <c r="E1" s="220"/>
    </row>
    <row r="2" spans="1:5" ht="31.5" x14ac:dyDescent="0.25">
      <c r="A2" s="99" t="s">
        <v>0</v>
      </c>
      <c r="B2" s="106" t="s">
        <v>3</v>
      </c>
      <c r="C2" s="99" t="s">
        <v>9</v>
      </c>
      <c r="D2" s="99" t="s">
        <v>1</v>
      </c>
      <c r="E2" s="101" t="s">
        <v>11</v>
      </c>
    </row>
    <row r="3" spans="1:5" x14ac:dyDescent="0.25">
      <c r="A3" s="155">
        <v>1</v>
      </c>
      <c r="B3" s="35" t="s">
        <v>147</v>
      </c>
      <c r="C3" s="35" t="s">
        <v>53</v>
      </c>
      <c r="D3" s="35">
        <v>7</v>
      </c>
      <c r="E3" s="35">
        <v>420</v>
      </c>
    </row>
    <row r="4" spans="1:5" x14ac:dyDescent="0.25">
      <c r="A4" s="155">
        <v>2</v>
      </c>
      <c r="B4" s="35" t="s">
        <v>148</v>
      </c>
      <c r="C4" s="35" t="s">
        <v>53</v>
      </c>
      <c r="D4" s="35">
        <v>6</v>
      </c>
      <c r="E4" s="35">
        <v>360</v>
      </c>
    </row>
    <row r="5" spans="1:5" x14ac:dyDescent="0.25">
      <c r="A5" s="155">
        <v>3</v>
      </c>
      <c r="B5" s="35" t="s">
        <v>149</v>
      </c>
      <c r="C5" s="35" t="s">
        <v>53</v>
      </c>
      <c r="D5" s="35">
        <v>14</v>
      </c>
      <c r="E5" s="35">
        <v>840</v>
      </c>
    </row>
    <row r="6" spans="1:5" x14ac:dyDescent="0.25">
      <c r="A6" s="155">
        <v>4</v>
      </c>
      <c r="B6" s="35" t="s">
        <v>150</v>
      </c>
      <c r="C6" s="35" t="s">
        <v>53</v>
      </c>
      <c r="D6" s="35">
        <v>9</v>
      </c>
      <c r="E6" s="35">
        <v>540</v>
      </c>
    </row>
    <row r="7" spans="1:5" x14ac:dyDescent="0.25">
      <c r="A7" s="155">
        <v>5</v>
      </c>
      <c r="B7" s="35" t="s">
        <v>122</v>
      </c>
      <c r="C7" s="35" t="s">
        <v>53</v>
      </c>
      <c r="D7" s="35">
        <v>6</v>
      </c>
      <c r="E7" s="35">
        <v>360</v>
      </c>
    </row>
    <row r="8" spans="1:5" x14ac:dyDescent="0.25">
      <c r="A8" s="155">
        <v>6</v>
      </c>
      <c r="B8" s="35" t="s">
        <v>151</v>
      </c>
      <c r="C8" s="35" t="s">
        <v>53</v>
      </c>
      <c r="D8" s="35">
        <v>24</v>
      </c>
      <c r="E8" s="35">
        <v>1440</v>
      </c>
    </row>
    <row r="9" spans="1:5" x14ac:dyDescent="0.25">
      <c r="A9" s="155">
        <v>7</v>
      </c>
      <c r="B9" s="35" t="s">
        <v>152</v>
      </c>
      <c r="C9" s="35" t="s">
        <v>53</v>
      </c>
      <c r="D9" s="35">
        <v>16</v>
      </c>
      <c r="E9" s="35">
        <v>960</v>
      </c>
    </row>
    <row r="10" spans="1:5" x14ac:dyDescent="0.25">
      <c r="A10" s="155">
        <v>8</v>
      </c>
      <c r="B10" s="35" t="s">
        <v>124</v>
      </c>
      <c r="C10" s="35" t="s">
        <v>53</v>
      </c>
      <c r="D10" s="35">
        <v>18</v>
      </c>
      <c r="E10" s="35">
        <v>1080</v>
      </c>
    </row>
    <row r="11" spans="1:5" x14ac:dyDescent="0.25">
      <c r="A11" s="155">
        <v>9</v>
      </c>
      <c r="B11" s="35" t="s">
        <v>153</v>
      </c>
      <c r="C11" s="35" t="s">
        <v>53</v>
      </c>
      <c r="D11" s="35">
        <v>5</v>
      </c>
      <c r="E11" s="35">
        <v>300</v>
      </c>
    </row>
    <row r="12" spans="1:5" x14ac:dyDescent="0.25">
      <c r="A12" s="155">
        <v>10</v>
      </c>
      <c r="B12" s="35" t="s">
        <v>154</v>
      </c>
      <c r="C12" s="35" t="s">
        <v>53</v>
      </c>
      <c r="D12" s="35">
        <v>1</v>
      </c>
      <c r="E12" s="35">
        <v>60</v>
      </c>
    </row>
    <row r="13" spans="1:5" x14ac:dyDescent="0.25">
      <c r="A13" s="155">
        <v>11</v>
      </c>
      <c r="B13" s="35" t="s">
        <v>155</v>
      </c>
      <c r="C13" s="35" t="s">
        <v>53</v>
      </c>
      <c r="D13" s="35">
        <v>4</v>
      </c>
      <c r="E13" s="35">
        <v>240</v>
      </c>
    </row>
    <row r="14" spans="1:5" x14ac:dyDescent="0.25">
      <c r="A14" s="155">
        <v>12</v>
      </c>
      <c r="B14" s="35" t="s">
        <v>156</v>
      </c>
      <c r="C14" s="35" t="s">
        <v>53</v>
      </c>
      <c r="D14" s="35">
        <v>3</v>
      </c>
      <c r="E14" s="35">
        <v>180</v>
      </c>
    </row>
    <row r="15" spans="1:5" x14ac:dyDescent="0.25">
      <c r="A15" s="155">
        <v>13</v>
      </c>
      <c r="B15" s="35" t="s">
        <v>157</v>
      </c>
      <c r="C15" s="35" t="s">
        <v>53</v>
      </c>
      <c r="D15" s="35">
        <v>20</v>
      </c>
      <c r="E15" s="35">
        <v>1200</v>
      </c>
    </row>
    <row r="16" spans="1:5" x14ac:dyDescent="0.25">
      <c r="A16" s="155">
        <v>14</v>
      </c>
      <c r="B16" s="35" t="s">
        <v>158</v>
      </c>
      <c r="C16" s="35" t="s">
        <v>53</v>
      </c>
      <c r="D16" s="35">
        <v>11</v>
      </c>
      <c r="E16" s="35">
        <v>720</v>
      </c>
    </row>
    <row r="17" spans="1:5" x14ac:dyDescent="0.25">
      <c r="A17" s="155">
        <v>15</v>
      </c>
      <c r="B17" s="35" t="s">
        <v>159</v>
      </c>
      <c r="C17" s="35" t="s">
        <v>53</v>
      </c>
      <c r="D17" s="35">
        <v>7</v>
      </c>
      <c r="E17" s="35">
        <v>420</v>
      </c>
    </row>
    <row r="18" spans="1:5" x14ac:dyDescent="0.25">
      <c r="A18" s="155">
        <v>16</v>
      </c>
      <c r="B18" s="35" t="s">
        <v>123</v>
      </c>
      <c r="C18" s="35" t="s">
        <v>53</v>
      </c>
      <c r="D18" s="35">
        <v>21</v>
      </c>
      <c r="E18" s="35">
        <v>1320</v>
      </c>
    </row>
    <row r="19" spans="1:5" x14ac:dyDescent="0.25">
      <c r="A19" s="155">
        <v>17</v>
      </c>
      <c r="B19" s="35" t="s">
        <v>160</v>
      </c>
      <c r="C19" s="35" t="s">
        <v>53</v>
      </c>
      <c r="D19" s="35">
        <v>12</v>
      </c>
      <c r="E19" s="35">
        <v>720</v>
      </c>
    </row>
    <row r="20" spans="1:5" x14ac:dyDescent="0.25">
      <c r="A20" s="155">
        <v>18</v>
      </c>
      <c r="B20" s="35" t="s">
        <v>161</v>
      </c>
      <c r="C20" s="35" t="s">
        <v>53</v>
      </c>
      <c r="D20" s="35">
        <v>3</v>
      </c>
      <c r="E20" s="35">
        <v>180</v>
      </c>
    </row>
    <row r="21" spans="1:5" x14ac:dyDescent="0.25">
      <c r="A21" s="155">
        <v>19</v>
      </c>
      <c r="B21" s="35" t="s">
        <v>127</v>
      </c>
      <c r="C21" s="35" t="s">
        <v>53</v>
      </c>
      <c r="D21" s="35">
        <v>1</v>
      </c>
      <c r="E21" s="35">
        <v>60</v>
      </c>
    </row>
    <row r="22" spans="1:5" x14ac:dyDescent="0.25">
      <c r="A22" s="155">
        <v>20</v>
      </c>
      <c r="B22" s="35" t="s">
        <v>162</v>
      </c>
      <c r="C22" s="35" t="s">
        <v>53</v>
      </c>
      <c r="D22" s="35">
        <v>1</v>
      </c>
      <c r="E22" s="35">
        <v>60</v>
      </c>
    </row>
    <row r="23" spans="1:5" x14ac:dyDescent="0.25">
      <c r="A23" s="155">
        <v>21</v>
      </c>
      <c r="B23" s="35" t="s">
        <v>163</v>
      </c>
      <c r="C23" s="35" t="s">
        <v>53</v>
      </c>
      <c r="D23" s="35">
        <v>11</v>
      </c>
      <c r="E23" s="35">
        <v>660</v>
      </c>
    </row>
    <row r="24" spans="1:5" x14ac:dyDescent="0.25">
      <c r="A24" s="155">
        <v>22</v>
      </c>
      <c r="B24" s="35" t="s">
        <v>164</v>
      </c>
      <c r="C24" s="35" t="s">
        <v>53</v>
      </c>
      <c r="D24" s="35">
        <v>21</v>
      </c>
      <c r="E24" s="35">
        <v>1260</v>
      </c>
    </row>
    <row r="25" spans="1:5" x14ac:dyDescent="0.25">
      <c r="A25" s="155">
        <v>23</v>
      </c>
      <c r="B25" s="35" t="s">
        <v>126</v>
      </c>
      <c r="C25" s="35" t="s">
        <v>53</v>
      </c>
      <c r="D25" s="35">
        <v>3</v>
      </c>
      <c r="E25" s="35">
        <v>180</v>
      </c>
    </row>
    <row r="26" spans="1:5" x14ac:dyDescent="0.25">
      <c r="A26" s="155">
        <v>24</v>
      </c>
      <c r="B26" s="35" t="s">
        <v>165</v>
      </c>
      <c r="C26" s="35" t="s">
        <v>53</v>
      </c>
      <c r="D26" s="35">
        <v>38</v>
      </c>
      <c r="E26" s="35">
        <v>2280</v>
      </c>
    </row>
    <row r="27" spans="1:5" x14ac:dyDescent="0.25">
      <c r="A27" s="171">
        <v>25</v>
      </c>
      <c r="B27" s="35" t="s">
        <v>166</v>
      </c>
      <c r="C27" s="35" t="s">
        <v>53</v>
      </c>
      <c r="D27" s="35">
        <v>2</v>
      </c>
      <c r="E27" s="35">
        <v>120</v>
      </c>
    </row>
    <row r="28" spans="1:5" x14ac:dyDescent="0.25">
      <c r="A28" s="155">
        <v>26</v>
      </c>
      <c r="B28" s="35" t="s">
        <v>167</v>
      </c>
      <c r="C28" s="35" t="s">
        <v>53</v>
      </c>
      <c r="D28" s="35">
        <v>6</v>
      </c>
      <c r="E28" s="35">
        <v>360</v>
      </c>
    </row>
    <row r="29" spans="1:5" x14ac:dyDescent="0.25">
      <c r="A29" s="171">
        <v>27</v>
      </c>
      <c r="B29" s="35" t="s">
        <v>168</v>
      </c>
      <c r="C29" s="35" t="s">
        <v>53</v>
      </c>
      <c r="D29" s="35">
        <v>4</v>
      </c>
      <c r="E29" s="35">
        <v>240</v>
      </c>
    </row>
    <row r="30" spans="1:5" x14ac:dyDescent="0.25">
      <c r="A30" s="171">
        <v>28</v>
      </c>
      <c r="B30" s="35" t="s">
        <v>169</v>
      </c>
      <c r="C30" s="35" t="s">
        <v>53</v>
      </c>
      <c r="D30" s="35">
        <v>1</v>
      </c>
      <c r="E30" s="35">
        <v>60</v>
      </c>
    </row>
    <row r="31" spans="1:5" x14ac:dyDescent="0.25">
      <c r="A31" s="171">
        <v>29</v>
      </c>
      <c r="B31" s="35" t="s">
        <v>170</v>
      </c>
      <c r="C31" s="35" t="s">
        <v>53</v>
      </c>
      <c r="D31" s="35">
        <v>5</v>
      </c>
      <c r="E31" s="35">
        <v>300</v>
      </c>
    </row>
    <row r="32" spans="1:5" x14ac:dyDescent="0.25">
      <c r="A32" s="171">
        <v>30</v>
      </c>
      <c r="B32" s="35" t="s">
        <v>171</v>
      </c>
      <c r="C32" s="35" t="s">
        <v>53</v>
      </c>
      <c r="D32" s="35">
        <v>2</v>
      </c>
      <c r="E32" s="35">
        <v>120</v>
      </c>
    </row>
    <row r="33" spans="1:5" x14ac:dyDescent="0.25">
      <c r="A33" s="171">
        <v>31</v>
      </c>
      <c r="B33" s="172"/>
      <c r="C33" s="173" t="s">
        <v>53</v>
      </c>
      <c r="D33" s="68"/>
      <c r="E33" s="68"/>
    </row>
    <row r="34" spans="1:5" x14ac:dyDescent="0.25">
      <c r="A34" s="171">
        <v>32</v>
      </c>
      <c r="B34" s="172"/>
      <c r="C34" s="173" t="s">
        <v>53</v>
      </c>
      <c r="D34" s="68"/>
      <c r="E34" s="68"/>
    </row>
    <row r="35" spans="1:5" x14ac:dyDescent="0.25">
      <c r="A35" s="155">
        <v>33</v>
      </c>
      <c r="B35" s="172"/>
      <c r="C35" s="173" t="s">
        <v>53</v>
      </c>
      <c r="D35" s="68"/>
      <c r="E35" s="68"/>
    </row>
    <row r="36" spans="1:5" ht="18.75" x14ac:dyDescent="0.3">
      <c r="A36" s="42"/>
      <c r="B36" s="157"/>
      <c r="C36" s="221" t="s">
        <v>59</v>
      </c>
      <c r="D36" s="222"/>
      <c r="E36" s="125">
        <f>SUM(E3:E35)</f>
        <v>17040</v>
      </c>
    </row>
  </sheetData>
  <mergeCells count="2">
    <mergeCell ref="A1:E1"/>
    <mergeCell ref="C36:D36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sqref="A1:H1"/>
    </sheetView>
  </sheetViews>
  <sheetFormatPr defaultColWidth="9.140625" defaultRowHeight="15" x14ac:dyDescent="0.25"/>
  <cols>
    <col min="1" max="1" width="9.140625" style="85"/>
    <col min="2" max="2" width="30.140625" style="85" customWidth="1"/>
    <col min="3" max="3" width="42.7109375" style="85" customWidth="1"/>
    <col min="4" max="4" width="31" style="85" customWidth="1"/>
    <col min="5" max="5" width="22.5703125" style="85" customWidth="1"/>
    <col min="6" max="7" width="9.140625" style="85" hidden="1" customWidth="1"/>
    <col min="8" max="8" width="0.85546875" style="85" hidden="1" customWidth="1"/>
    <col min="9" max="16384" width="9.140625" style="85"/>
  </cols>
  <sheetData>
    <row r="1" spans="1:8" ht="33.75" customHeight="1" x14ac:dyDescent="0.25">
      <c r="A1" s="223" t="s">
        <v>104</v>
      </c>
      <c r="B1" s="224"/>
      <c r="C1" s="224"/>
      <c r="D1" s="224"/>
      <c r="E1" s="224"/>
      <c r="F1" s="224"/>
      <c r="G1" s="224"/>
      <c r="H1" s="225"/>
    </row>
    <row r="2" spans="1:8" ht="27.75" customHeight="1" x14ac:dyDescent="0.25">
      <c r="A2" s="175" t="s">
        <v>0</v>
      </c>
      <c r="B2" s="176" t="s">
        <v>3</v>
      </c>
      <c r="C2" s="175" t="s">
        <v>9</v>
      </c>
      <c r="D2" s="176" t="s">
        <v>57</v>
      </c>
      <c r="E2" s="177" t="s">
        <v>16</v>
      </c>
      <c r="F2" s="26"/>
      <c r="G2" s="86"/>
      <c r="H2" s="26"/>
    </row>
    <row r="3" spans="1:8" ht="32.25" customHeight="1" x14ac:dyDescent="0.25">
      <c r="A3" s="87">
        <v>1</v>
      </c>
      <c r="B3" s="26"/>
      <c r="C3" s="77" t="s">
        <v>40</v>
      </c>
      <c r="D3" s="88"/>
      <c r="E3" s="88"/>
      <c r="F3" s="89"/>
      <c r="G3" s="86"/>
      <c r="H3" s="26"/>
    </row>
    <row r="4" spans="1:8" ht="32.25" customHeight="1" x14ac:dyDescent="0.25">
      <c r="A4" s="87">
        <v>2</v>
      </c>
      <c r="B4" s="26"/>
      <c r="C4" s="77" t="s">
        <v>40</v>
      </c>
      <c r="D4" s="88"/>
      <c r="E4" s="88"/>
      <c r="F4" s="174"/>
      <c r="G4" s="174"/>
      <c r="H4" s="174"/>
    </row>
    <row r="5" spans="1:8" ht="47.25" x14ac:dyDescent="0.25">
      <c r="A5" s="90">
        <v>3</v>
      </c>
      <c r="B5" s="108"/>
      <c r="C5" s="78" t="s">
        <v>27</v>
      </c>
      <c r="D5" s="78"/>
      <c r="E5" s="134"/>
    </row>
    <row r="6" spans="1:8" ht="18.75" x14ac:dyDescent="0.25">
      <c r="A6" s="26"/>
      <c r="B6" s="26"/>
      <c r="C6" s="88" t="s">
        <v>4</v>
      </c>
      <c r="D6" s="88" t="s">
        <v>16</v>
      </c>
      <c r="E6" s="92">
        <f>SUM(E3:E5)</f>
        <v>0</v>
      </c>
    </row>
  </sheetData>
  <mergeCells count="1">
    <mergeCell ref="A1:H1"/>
  </mergeCells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NMR</vt:lpstr>
      <vt:lpstr>HPLC</vt:lpstr>
      <vt:lpstr>Liquid N2</vt:lpstr>
      <vt:lpstr>BET</vt:lpstr>
      <vt:lpstr>CHEM BET</vt:lpstr>
      <vt:lpstr>Rheometer</vt:lpstr>
      <vt:lpstr>PXRD</vt:lpstr>
      <vt:lpstr>PXRD Miniflex</vt:lpstr>
      <vt:lpstr>SCXRD</vt:lpstr>
      <vt:lpstr>HRMS</vt:lpstr>
      <vt:lpstr>GC1</vt:lpstr>
      <vt:lpstr>HR-TEM</vt:lpstr>
      <vt:lpstr>FE-SEM</vt:lpstr>
      <vt:lpstr>XPS (PES)</vt:lpstr>
      <vt:lpstr>New XPS</vt:lpstr>
      <vt:lpstr>ICPMS</vt:lpstr>
      <vt:lpstr>Confocal</vt:lpstr>
      <vt:lpstr>TGA.DSC</vt:lpstr>
      <vt:lpstr>AAS</vt:lpstr>
      <vt:lpstr>DLS</vt:lpstr>
      <vt:lpstr>PPMS</vt:lpstr>
      <vt:lpstr>MPMS</vt:lpstr>
      <vt:lpstr>Raman</vt:lpstr>
      <vt:lpstr>Femto Second</vt:lpstr>
      <vt:lpstr>UV-VIS 2450</vt:lpstr>
      <vt:lpstr>Fluorescence</vt:lpstr>
      <vt:lpstr>CD</vt:lpstr>
      <vt:lpstr>Optical microscope</vt:lpstr>
      <vt:lpstr>Fluorescence lifetime</vt:lpstr>
      <vt:lpstr>CV</vt:lpstr>
      <vt:lpstr>Glove Box</vt:lpstr>
      <vt:lpstr>FTIR</vt:lpstr>
      <vt:lpstr>Lyophilizer</vt:lpstr>
      <vt:lpstr>UV-VIS_NIR</vt:lpstr>
      <vt:lpstr>Fluorolog</vt:lpstr>
      <vt:lpstr>GC2 </vt:lpstr>
      <vt:lpstr>Raman II</vt:lpstr>
      <vt:lpstr>AFM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2025-12-23T06:18:30Z</dcterms:modified>
</cp:coreProperties>
</file>