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0530" tabRatio="872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0" i="19" l="1"/>
  <c r="E29" i="37"/>
  <c r="E17" i="6"/>
  <c r="E17" i="3"/>
  <c r="E33" i="7"/>
  <c r="E18" i="18"/>
  <c r="E7" i="34"/>
  <c r="E10" i="4"/>
  <c r="E9" i="10"/>
  <c r="E7" i="12"/>
  <c r="E20" i="30"/>
  <c r="E10" i="39"/>
  <c r="E16" i="38"/>
  <c r="E10" i="31" l="1"/>
  <c r="E4" i="36" l="1"/>
  <c r="E6" i="32"/>
  <c r="E6" i="27"/>
  <c r="E12" i="21"/>
  <c r="E12" i="20"/>
  <c r="E6" i="16"/>
  <c r="E16" i="6"/>
  <c r="E6" i="24"/>
  <c r="E5" i="9"/>
  <c r="E5" i="23" l="1"/>
  <c r="E8" i="29" l="1"/>
  <c r="E5" i="26"/>
  <c r="E5" i="1"/>
  <c r="E5" i="22"/>
  <c r="E5" i="35" l="1"/>
  <c r="E6" i="5" l="1"/>
  <c r="E6" i="33" l="1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<sst xmlns="http://schemas.openxmlformats.org/spreadsheetml/2006/main" count="949" uniqueCount="369">
  <si>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</si>
  <si>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</si>
  <si>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</si>
  <si>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</si>
  <si>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</si>
  <si>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</si>
  <si>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</si>
  <si>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</si>
  <si>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</si>
  <si>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</si>
  <si>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</si>
  <si>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</si>
  <si>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</si>
  <si>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</si>
  <si>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</si>
  <si>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</si>
  <si>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</si>
  <si>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</si>
  <si>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</si>
  <si>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</si>
  <si>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</si>
  <si>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</si>
  <si>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</si>
  <si>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</si>
  <si>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</si>
  <si>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</si>
  <si>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</si>
  <si>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</si>
  <si>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</si>
  <si>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</si>
  <si>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</si>
  <si>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</si>
  <si>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</si>
  <si>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</si>
  <si>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</si>
  <si>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</si>
  <si>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</si>
  <si>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</si>
  <si>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</si>
  <si>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</si>
  <si>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</si>
  <si>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</si>
  <si>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</si>
  <si>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</si>
  <si>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</si>
  <si>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</si>
  <si>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</si>
  <si>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</si>
  <si>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</si>
  <si>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</si>
  <si>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</si>
  <si>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>Total Cost per month (Rs.)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</si>
  <si>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</si>
  <si>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</si>
  <si>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</si>
  <si>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                      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</si>
  <si>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</si>
  <si>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</si>
  <si>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</si>
  <si>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</si>
  <si>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</si>
  <si>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</si>
  <si>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</si>
  <si>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</si>
  <si>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</si>
  <si>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</si>
  <si>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</si>
  <si>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</si>
  <si>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</si>
  <si>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
Rs 30/- per sample (13C NMR)                         
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</si>
  <si>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</si>
  <si>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</si>
  <si>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>Rs. 200/hr NCM                Rs.400/hr Advance modes</t>
  </si>
  <si>
    <t>Rs. 200/hr NCM                  Rs.400/hr Advance modes</t>
  </si>
  <si>
    <t>Rs. 200/hr NCM                   Rs.400/hr Advance modes</t>
  </si>
  <si>
    <t>Rs. 200/hr NCM                      Rs.400/hr Advance modes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</si>
  <si>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AFM Park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</si>
  <si>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</si>
  <si>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</si>
  <si>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</si>
  <si>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t>Instrument usage details for the month of August 2025
Name of the instrument: Liquid Nitrogen Plant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</si>
  <si>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</si>
  <si>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</si>
  <si>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</si>
  <si>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</si>
  <si>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</si>
  <si>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</si>
  <si>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</si>
  <si>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</si>
  <si>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</si>
  <si>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rFont val="Times New Roman"/>
        <family val="1"/>
      </rPr>
      <t>Instrument usage details for the month of August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</si>
  <si>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August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</si>
  <si>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</si>
  <si>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</si>
  <si>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</si>
  <si>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</si>
  <si>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</si>
  <si>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</si>
  <si>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</si>
  <si>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</si>
  <si>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</si>
  <si>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</si>
  <si>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</si>
  <si>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</si>
  <si>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</si>
  <si>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</si>
  <si>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</si>
  <si>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August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</si>
  <si>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</si>
  <si>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</si>
  <si>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August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</si>
  <si>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</si>
  <si>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</si>
  <si>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t>Dr.A. Dhir</t>
  </si>
  <si>
    <t>Dr.A .Pawar</t>
  </si>
  <si>
    <t>Dr.PCP</t>
  </si>
  <si>
    <t>Dr.VKN</t>
  </si>
  <si>
    <t>Dr.SG</t>
  </si>
  <si>
    <t>Dr. PFS</t>
  </si>
  <si>
    <t>Dr. Abhishek Dewanji</t>
  </si>
  <si>
    <t>Dr. Narayan Sinha</t>
  </si>
  <si>
    <t>Dr. Shyam</t>
  </si>
  <si>
    <t>Dr. Indu Bala</t>
  </si>
  <si>
    <t>Dr. Rik</t>
  </si>
  <si>
    <t>Dr. A. Jaishwal</t>
  </si>
  <si>
    <t>Dr. Harsad Kulkarni</t>
  </si>
  <si>
    <t xml:space="preserve">1H- 9
13C- 3
</t>
  </si>
  <si>
    <t xml:space="preserve">1H- 93
13C- 51
19F-4
31P- 11
DEPT-1
</t>
  </si>
  <si>
    <t xml:space="preserve">1H- 29
13C- 4
19F-2
</t>
  </si>
  <si>
    <t xml:space="preserve">1H- 39
13C- 17
</t>
  </si>
  <si>
    <t xml:space="preserve">1H- 20
</t>
  </si>
  <si>
    <t xml:space="preserve">1H- 44
13C- 7
19F-4
31P-8
</t>
  </si>
  <si>
    <t xml:space="preserve">1H- 102
13C-8
19F-1
11B-4
DEPT-1
</t>
  </si>
  <si>
    <t xml:space="preserve">1H- 27
</t>
  </si>
  <si>
    <t xml:space="preserve">1H- 34
13C-4
</t>
  </si>
  <si>
    <t xml:space="preserve">1H- 11
19F- 6
13C- 11
</t>
  </si>
  <si>
    <t xml:space="preserve">1H- 5
</t>
  </si>
  <si>
    <t xml:space="preserve">1H- 3
13C-3
</t>
  </si>
  <si>
    <t xml:space="preserve">1H- 57
13C- 44                                                         HSQC- 3X8 (24:00hr)
</t>
  </si>
  <si>
    <t>144 hr</t>
  </si>
  <si>
    <t>Dr. Trayambak Basak</t>
  </si>
  <si>
    <t>Dr. Sumit Murab</t>
  </si>
  <si>
    <t>Dr. Chayan K Nandi</t>
  </si>
  <si>
    <t>Dr. A. Dhar</t>
  </si>
  <si>
    <t>50 lit</t>
  </si>
  <si>
    <t>25 lit</t>
  </si>
  <si>
    <t>20.8 lit</t>
  </si>
  <si>
    <t>75 lit</t>
  </si>
  <si>
    <t>1.5 lit</t>
  </si>
  <si>
    <t>6 lit</t>
  </si>
  <si>
    <t>Dr. VKN</t>
  </si>
  <si>
    <t>1 sample</t>
  </si>
  <si>
    <t>Dr.Satvashal Powar</t>
  </si>
  <si>
    <t>Dr. Amit Jaiswal</t>
  </si>
  <si>
    <t>2 hr</t>
  </si>
  <si>
    <t>4hr</t>
  </si>
  <si>
    <t>Dr. CSY</t>
  </si>
  <si>
    <t>Prof. Venkat</t>
  </si>
  <si>
    <t>Prof. Prem</t>
  </si>
  <si>
    <t>Dr. Ranbir</t>
  </si>
  <si>
    <t>Dr. Aditi</t>
  </si>
  <si>
    <t>Dr. Ashutosh</t>
  </si>
  <si>
    <t>Dr. Kaustav</t>
  </si>
  <si>
    <t>Dr. Satinder</t>
  </si>
  <si>
    <t>Prof. Rahul vaish</t>
  </si>
  <si>
    <t>Dr. Neha Shukla</t>
  </si>
  <si>
    <t>Dr. Vishal Singh Chauhan</t>
  </si>
  <si>
    <t>Dr. Kunal</t>
  </si>
  <si>
    <t>Dr. Satvasheel</t>
  </si>
  <si>
    <t>Dr. Anand Giri</t>
  </si>
  <si>
    <t>Prof. Pradeep Parmeshwaran</t>
  </si>
  <si>
    <t>Dr. Ajay Soni</t>
  </si>
  <si>
    <t>Dr. Jaspreet</t>
  </si>
  <si>
    <t>Dr. Bindu</t>
  </si>
  <si>
    <t>Dr. Himanshu</t>
  </si>
  <si>
    <t>Dr. Subrata</t>
  </si>
  <si>
    <t>Dr. Prasanna</t>
  </si>
  <si>
    <t>Dr. Bukke</t>
  </si>
  <si>
    <t>Dr. Sunny Zafar</t>
  </si>
  <si>
    <t>24sample</t>
  </si>
  <si>
    <t>14sample</t>
  </si>
  <si>
    <t>32sample</t>
  </si>
  <si>
    <t>11sample</t>
  </si>
  <si>
    <t>9sample</t>
  </si>
  <si>
    <t>2sample</t>
  </si>
  <si>
    <t>6sample</t>
  </si>
  <si>
    <t>27sample</t>
  </si>
  <si>
    <t>4sample</t>
  </si>
  <si>
    <t>8sample</t>
  </si>
  <si>
    <t>16sample</t>
  </si>
  <si>
    <t>1sample</t>
  </si>
  <si>
    <t>10sample</t>
  </si>
  <si>
    <t>18sample</t>
  </si>
  <si>
    <t>30sample</t>
  </si>
  <si>
    <t>12sample</t>
  </si>
  <si>
    <t>21sample</t>
  </si>
  <si>
    <t>MSC Lab</t>
  </si>
  <si>
    <t>Dr. Harshad kulkarni</t>
  </si>
  <si>
    <t>Dr.Garima</t>
  </si>
  <si>
    <t>Prof. Subrata</t>
  </si>
  <si>
    <t>Dr. Sayantan</t>
  </si>
  <si>
    <t>Dr. Amit Pawar</t>
  </si>
  <si>
    <t>Dr. PCP</t>
  </si>
  <si>
    <t>10LCMS</t>
  </si>
  <si>
    <t>43 LC</t>
  </si>
  <si>
    <t>1HRMS</t>
  </si>
  <si>
    <t>7HRMS</t>
  </si>
  <si>
    <t>2HRMS</t>
  </si>
  <si>
    <t>90HRMS</t>
  </si>
  <si>
    <t>14HRMS</t>
  </si>
  <si>
    <t>Dr. ADJ</t>
  </si>
  <si>
    <t>Dr. CKN</t>
  </si>
  <si>
    <t>Dr. Abhimanew</t>
  </si>
  <si>
    <t>7 HRMS</t>
  </si>
  <si>
    <t>18 HRMS</t>
  </si>
  <si>
    <t>10 HRMS</t>
  </si>
  <si>
    <t>5 HRMS</t>
  </si>
  <si>
    <t>External</t>
  </si>
  <si>
    <t xml:space="preserve">Dr. Harshad </t>
  </si>
  <si>
    <t>8 hour</t>
  </si>
  <si>
    <t>Dr. Amit Prasad</t>
  </si>
  <si>
    <t>Dr. JKR</t>
  </si>
  <si>
    <t>Dr. Pradeep kumar</t>
  </si>
  <si>
    <t>Dr. Rahul Vaish</t>
  </si>
  <si>
    <t>Dr. Amit Jaswal</t>
  </si>
  <si>
    <t>Dr. Prem Felix</t>
  </si>
  <si>
    <t>Dr. CS Yadav</t>
  </si>
  <si>
    <t>Dr. Viswanath</t>
  </si>
  <si>
    <t>3 samples and 3grids</t>
  </si>
  <si>
    <t>1hour</t>
  </si>
  <si>
    <t>10 hour</t>
  </si>
  <si>
    <t>2 hour</t>
  </si>
  <si>
    <t>2hour</t>
  </si>
  <si>
    <t>3.5hour</t>
  </si>
  <si>
    <t>8.5hour</t>
  </si>
  <si>
    <t>3hour</t>
  </si>
  <si>
    <t>Dr Amit Jaiswal</t>
  </si>
  <si>
    <t>Dr Sumit Murab</t>
  </si>
  <si>
    <t>Dr.Viswanath</t>
  </si>
  <si>
    <t>Dr Rahul Vaish</t>
  </si>
  <si>
    <t>Dr. Pradeep CP</t>
  </si>
  <si>
    <t>Dr. Mousumi Mukherjee</t>
  </si>
  <si>
    <t>Dr. Ravindra Naik</t>
  </si>
  <si>
    <t>Dr. Koustav Mukherjee</t>
  </si>
  <si>
    <t>Dr. Subrata Ghosh</t>
  </si>
  <si>
    <t>Dr. Garima</t>
  </si>
  <si>
    <t>Dr. Aditi Halder</t>
  </si>
  <si>
    <t>Dr. Himanshu Pathak</t>
  </si>
  <si>
    <t>Dr. Sarthak Nag</t>
  </si>
  <si>
    <t>Dr. Swati</t>
  </si>
  <si>
    <t>Dr. VMSM</t>
  </si>
  <si>
    <t>Dr. Satvasheel Powar</t>
  </si>
  <si>
    <t>Dr. Tulika</t>
  </si>
  <si>
    <t>Dr. Ravinder Yadav</t>
  </si>
  <si>
    <t>Dr. Pradeep Kumar</t>
  </si>
  <si>
    <t>Dr Neha Thakur</t>
  </si>
  <si>
    <t>Dr. Vishal Singh CHauhan</t>
  </si>
  <si>
    <t>Dr. Kunal Ghosh</t>
  </si>
  <si>
    <t>41hour</t>
  </si>
  <si>
    <t>14.75hour</t>
  </si>
  <si>
    <t>4.75hour</t>
  </si>
  <si>
    <t>16hour</t>
  </si>
  <si>
    <t>8hour</t>
  </si>
  <si>
    <t>5hour</t>
  </si>
  <si>
    <t>6.25hour</t>
  </si>
  <si>
    <t>6hour</t>
  </si>
  <si>
    <t>4hour</t>
  </si>
  <si>
    <t>4.5hour</t>
  </si>
  <si>
    <t>3.25hour</t>
  </si>
  <si>
    <t>2.5hour</t>
  </si>
  <si>
    <t>1.25hour</t>
  </si>
  <si>
    <t>Dr. PM</t>
  </si>
  <si>
    <t>Dr. Sayantan Sarkar</t>
  </si>
  <si>
    <t>6samples ,extra elements5/sample, 6 samples digested</t>
  </si>
  <si>
    <t>63samples &amp; 63 digestion</t>
  </si>
  <si>
    <t>Prof. Chayan K Nandi</t>
  </si>
  <si>
    <t>Prof. Subrata Ghosh</t>
  </si>
  <si>
    <t>Prof. Prem Felix Siril</t>
  </si>
  <si>
    <t>Prof. Prosenjit Mondal</t>
  </si>
  <si>
    <t>8hr</t>
  </si>
  <si>
    <t>8.5hr</t>
  </si>
  <si>
    <t>1hr</t>
  </si>
  <si>
    <t>2hr</t>
  </si>
  <si>
    <t>Dr.Sunny Zafar</t>
  </si>
  <si>
    <t>Dr. Lokesh Ramteke</t>
  </si>
  <si>
    <t>Prof. Rahul Vaish</t>
  </si>
  <si>
    <t>3.5hr</t>
  </si>
  <si>
    <t>7hr</t>
  </si>
  <si>
    <t>1.5hr</t>
  </si>
  <si>
    <t>Dr. Prem Felix Siril</t>
  </si>
  <si>
    <t>Dr. Garima Agrawal</t>
  </si>
  <si>
    <t>Dr. Rik Rani Koner</t>
  </si>
  <si>
    <t>16hr</t>
  </si>
  <si>
    <t>5hr</t>
  </si>
  <si>
    <t>0.5hr</t>
  </si>
  <si>
    <t>Prof. Chayan K nandi</t>
  </si>
  <si>
    <t>Prof. Venkata Krishnan</t>
  </si>
  <si>
    <t>Prof. Pradeep Parameswaran</t>
  </si>
  <si>
    <t>Dr. Abhimanew Dhir</t>
  </si>
  <si>
    <t>14.5 hr</t>
  </si>
  <si>
    <t>2.5hr</t>
  </si>
  <si>
    <t>33.5hr</t>
  </si>
  <si>
    <t>7.5hr</t>
  </si>
  <si>
    <t>4.5hr</t>
  </si>
  <si>
    <t>Prof.Parameswaran</t>
  </si>
  <si>
    <t>Prof. C K Nandi</t>
  </si>
  <si>
    <t>Dr. Harshad Kulkarni</t>
  </si>
  <si>
    <t>Dr. Jaspreet Kaur</t>
  </si>
  <si>
    <t xml:space="preserve"> Prof. Subrata Ghosh</t>
  </si>
  <si>
    <t>Prof. Suman K Pal</t>
  </si>
  <si>
    <t>6.5hr</t>
  </si>
  <si>
    <t>17hr</t>
  </si>
  <si>
    <t>13.5hr</t>
  </si>
  <si>
    <t>12hr</t>
  </si>
  <si>
    <t>3hr</t>
  </si>
  <si>
    <t>Dr. Swati Sharma</t>
  </si>
  <si>
    <t>Prof. Shyam K Masakapallli</t>
  </si>
  <si>
    <t xml:space="preserve"> Prof. Prem Felix Siril</t>
  </si>
  <si>
    <t>22 slots</t>
  </si>
  <si>
    <t>4slots</t>
  </si>
  <si>
    <t>2slots</t>
  </si>
  <si>
    <t>Prof. Aditi Halder</t>
  </si>
  <si>
    <t>Prof. Viswanath Balakrishnan</t>
  </si>
  <si>
    <t xml:space="preserve"> Dr. Sayantan Sarkar</t>
  </si>
  <si>
    <t>Dr. Robin Khoshla</t>
  </si>
  <si>
    <t>Dr. Ranbir Singh</t>
  </si>
  <si>
    <t>Prof. Ajay Soni</t>
  </si>
  <si>
    <t xml:space="preserve"> Prof. Pradeep Parameswaran</t>
  </si>
  <si>
    <t>Dr. Bukke Rabindra Naik</t>
  </si>
  <si>
    <t>6slots</t>
  </si>
  <si>
    <t>0.5slot</t>
  </si>
  <si>
    <t>1 slot</t>
  </si>
  <si>
    <t>1slot</t>
  </si>
  <si>
    <t>NCM=0.5, Advanced=27</t>
  </si>
  <si>
    <t>NCM=, Advanced=5.5</t>
  </si>
  <si>
    <t>NCM=3</t>
  </si>
  <si>
    <t>NCM=1</t>
  </si>
  <si>
    <t>NCM=2</t>
  </si>
  <si>
    <t>Dr. Sayantan sarkar</t>
  </si>
  <si>
    <t>Prof. Rik Rani Koner</t>
  </si>
  <si>
    <t>Dr. Ranjit Jha</t>
  </si>
  <si>
    <t>Dr. Prateek Saxena</t>
  </si>
  <si>
    <t>Prof. Subrata Ghiosh</t>
  </si>
  <si>
    <t xml:space="preserve"> Dr. Anand Giri</t>
  </si>
  <si>
    <t>Dr. Pradeep Parameswaran</t>
  </si>
  <si>
    <t>Dr. Venkata Krishnan</t>
  </si>
  <si>
    <t>Dr. Jaspreet Kaur Randhawa</t>
  </si>
  <si>
    <t>Dr. Viswanath Balakrishnan</t>
  </si>
  <si>
    <t>Dr. Satinder Sharma</t>
  </si>
  <si>
    <t>Dr. Garima Agarwal</t>
  </si>
  <si>
    <t>Dr. Bukke Ravinder Niak</t>
  </si>
  <si>
    <t>Dr. Kaustav Sarkar</t>
  </si>
  <si>
    <t>11.5 hr</t>
  </si>
  <si>
    <t>5  hr</t>
  </si>
  <si>
    <t>9  hr</t>
  </si>
  <si>
    <t>3  hr</t>
  </si>
  <si>
    <t>7.5  hr</t>
  </si>
  <si>
    <t>9.5  hr</t>
  </si>
  <si>
    <t>6  hr</t>
  </si>
  <si>
    <t>1  hr</t>
  </si>
  <si>
    <t>10.5  hr</t>
  </si>
  <si>
    <t>1.5  hr</t>
  </si>
  <si>
    <t>3.5  hr</t>
  </si>
  <si>
    <t>2  hr</t>
  </si>
  <si>
    <t>4 hr</t>
  </si>
  <si>
    <t>1.5slot</t>
  </si>
  <si>
    <t xml:space="preserve">Dr. Amit Jaiswal </t>
  </si>
  <si>
    <t xml:space="preserve">228 samples, 300 digest </t>
  </si>
  <si>
    <t>9days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</si>
</sst>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1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2" borderId="1" xfId="0" applyFill="1" applyBorder="1"/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12" fillId="3" borderId="0" xfId="0" applyFont="1" applyFill="1"/>
    <xf numFmtId="0" fontId="0" fillId="3" borderId="0" xfId="0" applyFill="1"/>
    <xf numFmtId="0" fontId="1" fillId="2" borderId="6" xfId="0" applyFont="1" applyFill="1" applyBorder="1"/>
    <xf numFmtId="0" fontId="6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3" fillId="2" borderId="1" xfId="1" applyFill="1" applyBorder="1" applyAlignment="1">
      <alignment vertical="top" wrapText="1"/>
    </xf>
    <xf numFmtId="0" fontId="20" fillId="2" borderId="1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/>
    </xf>
    <xf numFmtId="0" fontId="8" fillId="2" borderId="3" xfId="0" applyFont="1" applyFill="1" applyBorder="1"/>
    <xf numFmtId="0" fontId="5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1" fillId="2" borderId="0" xfId="0" applyFont="1" applyFill="1" applyBorder="1"/>
    <xf numFmtId="3" fontId="1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0" fontId="0" fillId="2" borderId="7" xfId="0" applyFill="1" applyBorder="1"/>
    <xf numFmtId="0" fontId="5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3" zoomScaleNormal="100" workbookViewId="0">
      <selection activeCell="J5" sqref="J5"/>
    </sheetView>
  </sheetViews>
  <sheetFormatPr defaultColWidth="9.140625" defaultRowHeight="15.75" x14ac:dyDescent="0.25"/>
  <cols>
    <col min="1" max="1" width="9.140625" style="56"/>
    <col min="2" max="2" width="36.140625" style="56" customWidth="1"/>
    <col min="3" max="3" width="43.140625" style="56" customWidth="1"/>
    <col min="4" max="4" width="38.5703125" style="56" customWidth="1"/>
    <col min="5" max="5" width="24" style="56" customWidth="1"/>
    <col min="6" max="7" width="9.140625" style="56" hidden="1" customWidth="1"/>
    <col min="8" max="8" width="9.140625" style="56"/>
    <col min="9" max="9" width="9.140625" style="56" customWidth="1"/>
    <col min="10" max="16384" width="9.140625" style="56"/>
  </cols>
  <sheetData>
    <row r="1" spans="1:9" ht="51.75" customHeight="1" x14ac:dyDescent="0.25">
      <c r="A1" s="201" t="s">
        <v>77</v>
      </c>
      <c r="B1" s="202"/>
      <c r="C1" s="202"/>
      <c r="D1" s="202"/>
      <c r="E1" s="202"/>
      <c r="F1" s="202"/>
      <c r="G1" s="202"/>
    </row>
    <row r="2" spans="1:9" ht="30" customHeight="1" x14ac:dyDescent="0.25">
      <c r="A2" s="91" t="s">
        <v>0</v>
      </c>
      <c r="B2" s="129" t="s">
        <v>3</v>
      </c>
      <c r="C2" s="130" t="s">
        <v>7</v>
      </c>
      <c r="D2" s="130" t="s">
        <v>1</v>
      </c>
      <c r="E2" s="131" t="s">
        <v>11</v>
      </c>
      <c r="F2" s="92"/>
      <c r="G2" s="92"/>
    </row>
    <row r="3" spans="1:9" ht="43.5" customHeight="1" x14ac:dyDescent="0.25">
      <c r="A3" s="88">
        <v>1</v>
      </c>
      <c r="B3" s="139" t="s">
        <v>113</v>
      </c>
      <c r="C3" s="161" t="s">
        <v>65</v>
      </c>
      <c r="D3" s="25" t="s">
        <v>126</v>
      </c>
      <c r="E3" s="179">
        <v>315</v>
      </c>
      <c r="F3" s="132"/>
      <c r="G3" s="92"/>
    </row>
    <row r="4" spans="1:9" ht="83.25" customHeight="1" x14ac:dyDescent="0.25">
      <c r="A4" s="88">
        <v>2</v>
      </c>
      <c r="B4" s="139" t="s">
        <v>114</v>
      </c>
      <c r="C4" s="161" t="s">
        <v>69</v>
      </c>
      <c r="D4" s="25" t="s">
        <v>127</v>
      </c>
      <c r="E4" s="179">
        <v>4335</v>
      </c>
      <c r="F4" s="132"/>
      <c r="G4" s="92"/>
    </row>
    <row r="5" spans="1:9" ht="66.75" customHeight="1" x14ac:dyDescent="0.25">
      <c r="A5" s="88">
        <v>3</v>
      </c>
      <c r="B5" s="139" t="s">
        <v>115</v>
      </c>
      <c r="C5" s="161" t="s">
        <v>55</v>
      </c>
      <c r="D5" s="25" t="s">
        <v>128</v>
      </c>
      <c r="E5" s="179">
        <v>905</v>
      </c>
      <c r="F5" s="132"/>
      <c r="G5" s="92"/>
    </row>
    <row r="6" spans="1:9" ht="53.25" customHeight="1" x14ac:dyDescent="0.25">
      <c r="A6" s="88">
        <v>4</v>
      </c>
      <c r="B6" s="83" t="s">
        <v>116</v>
      </c>
      <c r="C6" s="161" t="s">
        <v>71</v>
      </c>
      <c r="D6" s="25" t="s">
        <v>138</v>
      </c>
      <c r="E6" s="179">
        <v>3705</v>
      </c>
      <c r="F6" s="132"/>
      <c r="G6" s="92"/>
    </row>
    <row r="7" spans="1:9" ht="96" customHeight="1" x14ac:dyDescent="0.25">
      <c r="A7" s="88">
        <v>5</v>
      </c>
      <c r="B7" s="175" t="s">
        <v>117</v>
      </c>
      <c r="C7" s="161" t="s">
        <v>70</v>
      </c>
      <c r="D7" s="25" t="s">
        <v>129</v>
      </c>
      <c r="E7" s="179">
        <v>1485</v>
      </c>
      <c r="F7" s="132"/>
      <c r="G7" s="92"/>
    </row>
    <row r="8" spans="1:9" ht="51" customHeight="1" x14ac:dyDescent="0.25">
      <c r="A8" s="88">
        <v>6</v>
      </c>
      <c r="B8" s="139" t="s">
        <v>118</v>
      </c>
      <c r="C8" s="161" t="s">
        <v>54</v>
      </c>
      <c r="D8" s="25" t="s">
        <v>130</v>
      </c>
      <c r="E8" s="69">
        <v>500</v>
      </c>
      <c r="F8" s="132"/>
      <c r="G8" s="92"/>
    </row>
    <row r="9" spans="1:9" ht="64.5" customHeight="1" x14ac:dyDescent="0.25">
      <c r="A9" s="88">
        <v>7</v>
      </c>
      <c r="B9" s="139" t="s">
        <v>119</v>
      </c>
      <c r="C9" s="161" t="s">
        <v>60</v>
      </c>
      <c r="D9" s="25" t="s">
        <v>131</v>
      </c>
      <c r="E9" s="179">
        <v>1670</v>
      </c>
      <c r="F9" s="132"/>
      <c r="G9" s="92"/>
    </row>
    <row r="10" spans="1:9" ht="135" customHeight="1" x14ac:dyDescent="0.25">
      <c r="A10" s="88">
        <v>8</v>
      </c>
      <c r="B10" s="139" t="s">
        <v>120</v>
      </c>
      <c r="C10" s="161" t="s">
        <v>68</v>
      </c>
      <c r="D10" s="25" t="s">
        <v>132</v>
      </c>
      <c r="E10" s="179">
        <v>2970</v>
      </c>
      <c r="F10" s="132"/>
      <c r="G10" s="92"/>
      <c r="I10" s="133"/>
    </row>
    <row r="11" spans="1:9" ht="36" customHeight="1" x14ac:dyDescent="0.25">
      <c r="A11" s="88">
        <v>9</v>
      </c>
      <c r="B11" s="139" t="s">
        <v>121</v>
      </c>
      <c r="C11" s="161" t="s">
        <v>54</v>
      </c>
      <c r="D11" s="25" t="s">
        <v>133</v>
      </c>
      <c r="E11" s="179">
        <v>675</v>
      </c>
      <c r="F11" s="132"/>
      <c r="G11" s="92"/>
    </row>
    <row r="12" spans="1:9" ht="33.75" customHeight="1" x14ac:dyDescent="0.25">
      <c r="A12" s="88">
        <v>10</v>
      </c>
      <c r="B12" s="139" t="s">
        <v>122</v>
      </c>
      <c r="C12" s="161" t="s">
        <v>54</v>
      </c>
      <c r="D12" s="25" t="s">
        <v>134</v>
      </c>
      <c r="E12" s="179">
        <v>970</v>
      </c>
      <c r="F12" s="132"/>
      <c r="G12" s="92"/>
    </row>
    <row r="13" spans="1:9" ht="63" x14ac:dyDescent="0.25">
      <c r="A13" s="88">
        <v>11</v>
      </c>
      <c r="B13" s="139" t="s">
        <v>123</v>
      </c>
      <c r="C13" s="161" t="s">
        <v>54</v>
      </c>
      <c r="D13" s="25" t="s">
        <v>135</v>
      </c>
      <c r="E13" s="179">
        <v>785</v>
      </c>
      <c r="F13" s="132"/>
      <c r="G13" s="92"/>
    </row>
    <row r="14" spans="1:9" ht="33.75" customHeight="1" x14ac:dyDescent="0.25">
      <c r="A14" s="134">
        <v>12</v>
      </c>
      <c r="B14" s="139" t="s">
        <v>124</v>
      </c>
      <c r="C14" s="161" t="s">
        <v>54</v>
      </c>
      <c r="D14" s="25" t="s">
        <v>136</v>
      </c>
      <c r="E14" s="179">
        <v>125</v>
      </c>
      <c r="F14" s="132"/>
      <c r="G14" s="92"/>
    </row>
    <row r="15" spans="1:9" ht="34.5" customHeight="1" x14ac:dyDescent="0.25">
      <c r="A15" s="88">
        <v>13</v>
      </c>
      <c r="B15" s="139" t="s">
        <v>125</v>
      </c>
      <c r="C15" s="161" t="s">
        <v>54</v>
      </c>
      <c r="D15" s="25" t="s">
        <v>137</v>
      </c>
      <c r="E15" s="155">
        <v>165</v>
      </c>
      <c r="F15" s="132"/>
      <c r="G15" s="92"/>
    </row>
    <row r="16" spans="1:9" ht="94.5" x14ac:dyDescent="0.25">
      <c r="A16" s="88">
        <v>17</v>
      </c>
      <c r="B16" s="139"/>
      <c r="C16" s="78" t="s">
        <v>56</v>
      </c>
      <c r="D16" s="162"/>
      <c r="E16" s="178"/>
    </row>
    <row r="17" spans="1:5" ht="18.75" x14ac:dyDescent="0.25">
      <c r="A17" s="92"/>
      <c r="B17" s="137"/>
      <c r="C17" s="173"/>
      <c r="D17" s="174" t="s">
        <v>16</v>
      </c>
      <c r="E17" s="174">
        <f>SUM(E3:E16)</f>
        <v>18605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4" zoomScale="110" zoomScaleNormal="110" workbookViewId="0">
      <selection activeCell="D17" sqref="D17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54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03" t="s">
        <v>86</v>
      </c>
      <c r="B1" s="204"/>
      <c r="C1" s="204"/>
      <c r="D1" s="204"/>
      <c r="E1" s="204"/>
      <c r="F1" s="204"/>
      <c r="G1" s="204"/>
      <c r="H1" s="30"/>
    </row>
    <row r="2" spans="1:8" ht="27.75" customHeight="1" x14ac:dyDescent="0.25">
      <c r="A2" s="38" t="s">
        <v>0</v>
      </c>
      <c r="B2" s="101" t="s">
        <v>3</v>
      </c>
      <c r="C2" s="100" t="s">
        <v>9</v>
      </c>
      <c r="D2" s="100" t="s">
        <v>1</v>
      </c>
      <c r="E2" s="102" t="s">
        <v>11</v>
      </c>
      <c r="F2" s="70"/>
      <c r="G2" s="3"/>
      <c r="H2" s="31"/>
    </row>
    <row r="3" spans="1:8" ht="30.75" customHeight="1" x14ac:dyDescent="0.25">
      <c r="A3" s="88">
        <v>1</v>
      </c>
      <c r="B3" s="195" t="s">
        <v>122</v>
      </c>
      <c r="C3" s="157" t="s">
        <v>66</v>
      </c>
      <c r="D3" s="25" t="s">
        <v>205</v>
      </c>
      <c r="E3" s="25">
        <v>60</v>
      </c>
      <c r="F3" s="70"/>
      <c r="G3" s="3"/>
      <c r="H3" s="31"/>
    </row>
    <row r="4" spans="1:8" ht="36" customHeight="1" x14ac:dyDescent="0.25">
      <c r="A4" s="88">
        <v>2</v>
      </c>
      <c r="B4" s="195" t="s">
        <v>196</v>
      </c>
      <c r="C4" s="157" t="s">
        <v>24</v>
      </c>
      <c r="D4" s="25" t="s">
        <v>206</v>
      </c>
      <c r="E4" s="25">
        <v>420</v>
      </c>
      <c r="F4" s="70"/>
      <c r="G4" s="3"/>
      <c r="H4" s="31"/>
    </row>
    <row r="5" spans="1:8" ht="50.25" customHeight="1" x14ac:dyDescent="0.25">
      <c r="A5" s="88">
        <v>3</v>
      </c>
      <c r="B5" s="195" t="s">
        <v>197</v>
      </c>
      <c r="C5" s="157" t="s">
        <v>67</v>
      </c>
      <c r="D5" s="25" t="s">
        <v>204</v>
      </c>
      <c r="E5" s="25">
        <v>2150</v>
      </c>
      <c r="F5" s="70"/>
      <c r="G5" s="3"/>
      <c r="H5" s="31"/>
    </row>
    <row r="6" spans="1:8" ht="30" customHeight="1" x14ac:dyDescent="0.25">
      <c r="A6" s="88">
        <v>4</v>
      </c>
      <c r="B6" s="195" t="s">
        <v>198</v>
      </c>
      <c r="C6" s="157" t="s">
        <v>24</v>
      </c>
      <c r="D6" s="25" t="s">
        <v>207</v>
      </c>
      <c r="E6" s="25">
        <v>120</v>
      </c>
      <c r="F6" s="70"/>
      <c r="G6" s="3"/>
      <c r="H6" s="31"/>
    </row>
    <row r="7" spans="1:8" ht="30" customHeight="1" x14ac:dyDescent="0.25">
      <c r="A7" s="88">
        <v>5</v>
      </c>
      <c r="B7" s="195" t="s">
        <v>199</v>
      </c>
      <c r="C7" s="157" t="s">
        <v>24</v>
      </c>
      <c r="D7" s="25" t="s">
        <v>208</v>
      </c>
      <c r="E7" s="25">
        <v>5400</v>
      </c>
      <c r="F7" s="70"/>
      <c r="G7" s="3"/>
      <c r="H7" s="31"/>
    </row>
    <row r="8" spans="1:8" ht="33" customHeight="1" x14ac:dyDescent="0.25">
      <c r="A8" s="88">
        <v>6</v>
      </c>
      <c r="B8" s="195" t="s">
        <v>200</v>
      </c>
      <c r="C8" s="157" t="s">
        <v>24</v>
      </c>
      <c r="D8" s="25" t="s">
        <v>203</v>
      </c>
      <c r="E8" s="25">
        <v>2000</v>
      </c>
      <c r="F8" s="70"/>
      <c r="G8" s="3"/>
      <c r="H8" s="31"/>
    </row>
    <row r="9" spans="1:8" ht="15.75" hidden="1" customHeight="1" x14ac:dyDescent="0.25">
      <c r="A9" s="88">
        <v>7</v>
      </c>
      <c r="B9" s="195" t="s">
        <v>201</v>
      </c>
      <c r="C9" s="157" t="s">
        <v>24</v>
      </c>
      <c r="D9" s="25">
        <v>45</v>
      </c>
      <c r="E9" s="25">
        <v>2700</v>
      </c>
      <c r="F9" s="70"/>
      <c r="G9" s="3"/>
    </row>
    <row r="10" spans="1:8" ht="15.75" hidden="1" customHeight="1" x14ac:dyDescent="0.25">
      <c r="A10" s="88">
        <v>8</v>
      </c>
      <c r="B10" s="195" t="s">
        <v>202</v>
      </c>
      <c r="C10" s="157" t="s">
        <v>24</v>
      </c>
      <c r="D10" s="25">
        <v>5</v>
      </c>
      <c r="E10" s="25">
        <v>300</v>
      </c>
      <c r="F10" s="70"/>
      <c r="G10" s="3"/>
    </row>
    <row r="11" spans="1:8" ht="32.25" customHeight="1" x14ac:dyDescent="0.25">
      <c r="A11" s="88">
        <v>7</v>
      </c>
      <c r="B11" s="198" t="s">
        <v>120</v>
      </c>
      <c r="C11" s="183" t="s">
        <v>24</v>
      </c>
      <c r="D11" s="182" t="s">
        <v>209</v>
      </c>
      <c r="E11" s="182">
        <v>840</v>
      </c>
    </row>
    <row r="12" spans="1:8" ht="32.25" customHeight="1" x14ac:dyDescent="0.25">
      <c r="A12" s="88">
        <v>8</v>
      </c>
      <c r="B12" s="195" t="s">
        <v>163</v>
      </c>
      <c r="C12" s="157" t="s">
        <v>24</v>
      </c>
      <c r="D12" s="69" t="s">
        <v>213</v>
      </c>
      <c r="E12" s="69">
        <v>420</v>
      </c>
    </row>
    <row r="13" spans="1:8" ht="32.25" customHeight="1" x14ac:dyDescent="0.25">
      <c r="A13" s="88">
        <v>9</v>
      </c>
      <c r="B13" s="195" t="s">
        <v>210</v>
      </c>
      <c r="C13" s="157" t="s">
        <v>24</v>
      </c>
      <c r="D13" s="69" t="s">
        <v>214</v>
      </c>
      <c r="E13" s="69">
        <v>1080</v>
      </c>
    </row>
    <row r="14" spans="1:8" ht="47.25" x14ac:dyDescent="0.25">
      <c r="A14" s="88">
        <v>10</v>
      </c>
      <c r="B14" s="195" t="s">
        <v>211</v>
      </c>
      <c r="C14" s="157" t="s">
        <v>24</v>
      </c>
      <c r="D14" s="69" t="s">
        <v>215</v>
      </c>
      <c r="E14" s="69">
        <v>600</v>
      </c>
    </row>
    <row r="15" spans="1:8" ht="47.25" x14ac:dyDescent="0.25">
      <c r="A15" s="88">
        <v>11</v>
      </c>
      <c r="B15" s="195" t="s">
        <v>212</v>
      </c>
      <c r="C15" s="157" t="s">
        <v>24</v>
      </c>
      <c r="D15" s="69" t="s">
        <v>216</v>
      </c>
      <c r="E15" s="69">
        <v>300</v>
      </c>
    </row>
    <row r="16" spans="1:8" ht="31.5" x14ac:dyDescent="0.25">
      <c r="A16" s="181"/>
      <c r="B16" s="89" t="s">
        <v>217</v>
      </c>
      <c r="C16" s="33" t="s">
        <v>50</v>
      </c>
      <c r="D16" s="38" t="s">
        <v>4</v>
      </c>
      <c r="E16" s="49">
        <f>SUM(E3:E14)</f>
        <v>16090</v>
      </c>
    </row>
    <row r="17" spans="1:5" x14ac:dyDescent="0.25">
      <c r="A17" s="3"/>
      <c r="B17" s="3"/>
      <c r="C17" s="3"/>
      <c r="D17" s="200" t="s">
        <v>4</v>
      </c>
      <c r="E17" s="36">
        <f>SUM(E16)</f>
        <v>16090</v>
      </c>
    </row>
    <row r="27" spans="1:5" x14ac:dyDescent="0.25">
      <c r="D27" s="12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9" sqref="H9"/>
    </sheetView>
  </sheetViews>
  <sheetFormatPr defaultColWidth="9.140625" defaultRowHeight="15.75" x14ac:dyDescent="0.25"/>
  <cols>
    <col min="1" max="1" width="11.42578125" style="54" customWidth="1"/>
    <col min="2" max="2" width="21.85546875" style="54" customWidth="1"/>
    <col min="3" max="3" width="24.7109375" style="54" customWidth="1"/>
    <col min="4" max="5" width="25.28515625" style="54" customWidth="1"/>
    <col min="6" max="16384" width="9.140625" style="54"/>
  </cols>
  <sheetData>
    <row r="1" spans="1:5" ht="46.5" customHeight="1" x14ac:dyDescent="0.25">
      <c r="A1" s="215" t="s">
        <v>87</v>
      </c>
      <c r="B1" s="215"/>
      <c r="C1" s="215"/>
      <c r="D1" s="215"/>
      <c r="E1" s="215"/>
    </row>
    <row r="2" spans="1:5" ht="31.5" x14ac:dyDescent="0.25">
      <c r="A2" s="38" t="s">
        <v>0</v>
      </c>
      <c r="B2" s="101" t="s">
        <v>3</v>
      </c>
      <c r="C2" s="100" t="s">
        <v>9</v>
      </c>
      <c r="D2" s="100" t="s">
        <v>1</v>
      </c>
      <c r="E2" s="102" t="s">
        <v>11</v>
      </c>
    </row>
    <row r="3" spans="1:5" ht="24.75" customHeight="1" x14ac:dyDescent="0.25">
      <c r="A3" s="35">
        <v>1</v>
      </c>
      <c r="B3" s="92" t="s">
        <v>218</v>
      </c>
      <c r="C3" s="158" t="s">
        <v>52</v>
      </c>
      <c r="D3" s="25" t="s">
        <v>219</v>
      </c>
      <c r="E3" s="25">
        <v>800</v>
      </c>
    </row>
    <row r="4" spans="1:5" ht="54.75" customHeight="1" x14ac:dyDescent="0.25">
      <c r="A4" s="103">
        <v>2</v>
      </c>
      <c r="B4" s="104"/>
      <c r="C4" s="73"/>
      <c r="D4" s="73"/>
      <c r="E4" s="105"/>
    </row>
    <row r="5" spans="1:5" x14ac:dyDescent="0.25">
      <c r="A5" s="35"/>
      <c r="B5" s="42"/>
      <c r="C5" s="38"/>
      <c r="D5" s="38" t="s">
        <v>4</v>
      </c>
      <c r="E5" s="39">
        <f>SUM(E3:E4)</f>
        <v>800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K10" sqref="K10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21" t="s">
        <v>88</v>
      </c>
      <c r="B1" s="222"/>
      <c r="C1" s="222"/>
      <c r="D1" s="222"/>
      <c r="E1" s="222"/>
      <c r="F1" s="222"/>
      <c r="G1" s="222"/>
    </row>
    <row r="2" spans="1:7" ht="27.75" customHeight="1" x14ac:dyDescent="0.25">
      <c r="A2" s="38" t="s">
        <v>0</v>
      </c>
      <c r="B2" s="101" t="s">
        <v>3</v>
      </c>
      <c r="C2" s="100" t="s">
        <v>8</v>
      </c>
      <c r="D2" s="101" t="s">
        <v>1</v>
      </c>
      <c r="E2" s="102" t="s">
        <v>12</v>
      </c>
      <c r="F2" s="42"/>
      <c r="G2" s="42"/>
    </row>
    <row r="3" spans="1:7" ht="16.5" customHeight="1" x14ac:dyDescent="0.25">
      <c r="A3" s="156">
        <v>1</v>
      </c>
      <c r="B3" s="42" t="s">
        <v>220</v>
      </c>
      <c r="C3" s="91" t="s">
        <v>19</v>
      </c>
      <c r="D3" s="49" t="s">
        <v>229</v>
      </c>
      <c r="E3" s="49">
        <v>125</v>
      </c>
      <c r="F3" s="97"/>
      <c r="G3" s="42"/>
    </row>
    <row r="4" spans="1:7" ht="17.25" customHeight="1" x14ac:dyDescent="0.25">
      <c r="A4" s="51">
        <v>2</v>
      </c>
      <c r="B4" s="48" t="s">
        <v>221</v>
      </c>
      <c r="C4" s="35" t="s">
        <v>19</v>
      </c>
      <c r="D4" s="69" t="s">
        <v>230</v>
      </c>
      <c r="E4" s="49">
        <v>1250</v>
      </c>
      <c r="F4" s="97"/>
      <c r="G4" s="42"/>
    </row>
    <row r="5" spans="1:7" ht="13.9" hidden="1" customHeight="1" x14ac:dyDescent="0.25">
      <c r="A5" s="156">
        <v>3</v>
      </c>
      <c r="B5" s="48" t="s">
        <v>222</v>
      </c>
      <c r="C5" s="42"/>
      <c r="D5" s="69">
        <v>3</v>
      </c>
      <c r="E5" s="69"/>
      <c r="F5" s="70"/>
      <c r="G5" s="3"/>
    </row>
    <row r="6" spans="1:7" ht="13.9" hidden="1" customHeight="1" x14ac:dyDescent="0.25">
      <c r="A6" s="51">
        <v>4</v>
      </c>
      <c r="B6" s="48" t="s">
        <v>223</v>
      </c>
      <c r="C6" s="42"/>
      <c r="D6" s="69">
        <v>2</v>
      </c>
      <c r="E6" s="69"/>
      <c r="F6" s="70"/>
      <c r="G6" s="3"/>
    </row>
    <row r="7" spans="1:7" ht="13.9" customHeight="1" x14ac:dyDescent="0.25">
      <c r="A7" s="156">
        <v>3</v>
      </c>
      <c r="B7" s="48" t="s">
        <v>222</v>
      </c>
      <c r="C7" s="35" t="s">
        <v>19</v>
      </c>
      <c r="D7" s="49" t="s">
        <v>228</v>
      </c>
      <c r="E7" s="49">
        <v>1875</v>
      </c>
      <c r="F7" s="184"/>
      <c r="G7" s="184"/>
    </row>
    <row r="8" spans="1:7" ht="13.9" customHeight="1" x14ac:dyDescent="0.25">
      <c r="A8" s="51">
        <v>4</v>
      </c>
      <c r="B8" s="48" t="s">
        <v>223</v>
      </c>
      <c r="C8" s="35" t="s">
        <v>19</v>
      </c>
      <c r="D8" s="49" t="s">
        <v>231</v>
      </c>
      <c r="E8" s="49">
        <v>250</v>
      </c>
      <c r="F8" s="184"/>
      <c r="G8" s="184"/>
    </row>
    <row r="9" spans="1:7" ht="15.75" x14ac:dyDescent="0.25">
      <c r="A9" s="156">
        <v>5</v>
      </c>
      <c r="B9" s="48" t="s">
        <v>166</v>
      </c>
      <c r="C9" s="35" t="s">
        <v>19</v>
      </c>
      <c r="D9" s="69" t="s">
        <v>232</v>
      </c>
      <c r="E9" s="69">
        <v>250</v>
      </c>
      <c r="F9" s="2"/>
      <c r="G9" s="2"/>
    </row>
    <row r="10" spans="1:7" ht="15.75" x14ac:dyDescent="0.25">
      <c r="A10" s="51">
        <v>6</v>
      </c>
      <c r="B10" s="48" t="s">
        <v>224</v>
      </c>
      <c r="C10" s="35" t="s">
        <v>19</v>
      </c>
      <c r="D10" s="69" t="s">
        <v>233</v>
      </c>
      <c r="E10" s="69">
        <v>437.5</v>
      </c>
      <c r="F10" s="2"/>
      <c r="G10" s="2"/>
    </row>
    <row r="11" spans="1:7" ht="15.75" x14ac:dyDescent="0.25">
      <c r="A11" s="156">
        <v>7</v>
      </c>
      <c r="B11" s="48" t="s">
        <v>225</v>
      </c>
      <c r="C11" s="35" t="s">
        <v>19</v>
      </c>
      <c r="D11" s="69" t="s">
        <v>234</v>
      </c>
      <c r="E11" s="69">
        <v>1062.5</v>
      </c>
      <c r="F11" s="2"/>
      <c r="G11" s="2"/>
    </row>
    <row r="12" spans="1:7" ht="15.75" x14ac:dyDescent="0.25">
      <c r="A12" s="51">
        <v>8</v>
      </c>
      <c r="B12" s="48" t="s">
        <v>202</v>
      </c>
      <c r="C12" s="35" t="s">
        <v>19</v>
      </c>
      <c r="D12" s="69" t="s">
        <v>235</v>
      </c>
      <c r="E12" s="69">
        <v>375</v>
      </c>
      <c r="F12" s="2"/>
      <c r="G12" s="2"/>
    </row>
    <row r="13" spans="1:7" ht="15.75" x14ac:dyDescent="0.25">
      <c r="A13" s="156">
        <v>9</v>
      </c>
      <c r="B13" s="48" t="s">
        <v>226</v>
      </c>
      <c r="C13" s="35" t="s">
        <v>19</v>
      </c>
      <c r="D13" s="69" t="s">
        <v>232</v>
      </c>
      <c r="E13" s="69">
        <v>250</v>
      </c>
    </row>
    <row r="14" spans="1:7" ht="15.75" x14ac:dyDescent="0.25">
      <c r="A14" s="51">
        <v>10</v>
      </c>
      <c r="B14" s="48" t="s">
        <v>227</v>
      </c>
      <c r="C14" s="35" t="s">
        <v>19</v>
      </c>
      <c r="D14" s="69" t="s">
        <v>235</v>
      </c>
      <c r="E14" s="69">
        <v>375</v>
      </c>
    </row>
    <row r="15" spans="1:7" ht="15.75" x14ac:dyDescent="0.25">
      <c r="A15" s="156">
        <v>11</v>
      </c>
      <c r="B15" s="48" t="s">
        <v>211</v>
      </c>
      <c r="C15" s="35" t="s">
        <v>19</v>
      </c>
      <c r="D15" s="69" t="s">
        <v>232</v>
      </c>
      <c r="E15" s="69">
        <v>250</v>
      </c>
    </row>
    <row r="16" spans="1:7" ht="70.5" customHeight="1" x14ac:dyDescent="0.3">
      <c r="A16" s="165"/>
      <c r="B16" s="165"/>
      <c r="C16" s="109" t="s">
        <v>41</v>
      </c>
      <c r="D16" s="79"/>
      <c r="E16" s="166"/>
    </row>
    <row r="17" spans="1:5" ht="18.75" x14ac:dyDescent="0.3">
      <c r="A17" s="3"/>
      <c r="B17" s="3"/>
      <c r="C17" s="3"/>
      <c r="D17" s="123" t="s">
        <v>16</v>
      </c>
      <c r="E17" s="123">
        <f>SUM(E3:E16)</f>
        <v>6500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zoomScale="94" zoomScaleNormal="94" workbookViewId="0">
      <selection activeCell="D33" sqref="D33:E33"/>
    </sheetView>
  </sheetViews>
  <sheetFormatPr defaultColWidth="9.140625" defaultRowHeight="15.75" x14ac:dyDescent="0.25"/>
  <cols>
    <col min="1" max="1" width="9.140625" style="54"/>
    <col min="2" max="2" width="28" style="54" customWidth="1"/>
    <col min="3" max="3" width="50.7109375" style="54" customWidth="1"/>
    <col min="4" max="4" width="23.85546875" style="54" customWidth="1"/>
    <col min="5" max="5" width="18.140625" style="54" customWidth="1"/>
    <col min="6" max="7" width="9.140625" style="54" hidden="1" customWidth="1"/>
    <col min="8" max="8" width="27.42578125" style="54" customWidth="1"/>
    <col min="9" max="16384" width="9.140625" style="54"/>
  </cols>
  <sheetData>
    <row r="1" spans="1:7" ht="35.25" customHeight="1" x14ac:dyDescent="0.25">
      <c r="A1" s="221" t="s">
        <v>89</v>
      </c>
      <c r="B1" s="222"/>
      <c r="C1" s="222"/>
      <c r="D1" s="222"/>
      <c r="E1" s="222"/>
      <c r="F1" s="222"/>
      <c r="G1" s="222"/>
    </row>
    <row r="2" spans="1:7" ht="34.9" customHeight="1" x14ac:dyDescent="0.25">
      <c r="A2" s="100" t="s">
        <v>0</v>
      </c>
      <c r="B2" s="101" t="s">
        <v>3</v>
      </c>
      <c r="C2" s="100" t="s">
        <v>7</v>
      </c>
      <c r="D2" s="100" t="s">
        <v>1</v>
      </c>
      <c r="E2" s="138" t="s">
        <v>51</v>
      </c>
      <c r="F2" s="42"/>
      <c r="G2" s="42"/>
    </row>
    <row r="3" spans="1:7" ht="22.15" customHeight="1" x14ac:dyDescent="0.25">
      <c r="A3" s="51">
        <v>1</v>
      </c>
      <c r="B3" s="47" t="s">
        <v>236</v>
      </c>
      <c r="C3" s="91" t="s">
        <v>19</v>
      </c>
      <c r="D3" s="69" t="s">
        <v>258</v>
      </c>
      <c r="E3" s="69">
        <v>5125</v>
      </c>
      <c r="F3" s="97"/>
      <c r="G3" s="42"/>
    </row>
    <row r="4" spans="1:7" ht="19.899999999999999" customHeight="1" x14ac:dyDescent="0.25">
      <c r="A4" s="51">
        <v>2</v>
      </c>
      <c r="B4" s="47" t="s">
        <v>225</v>
      </c>
      <c r="C4" s="91" t="s">
        <v>19</v>
      </c>
      <c r="D4" s="69" t="s">
        <v>259</v>
      </c>
      <c r="E4" s="69">
        <v>1843.75</v>
      </c>
      <c r="F4" s="97"/>
      <c r="G4" s="42"/>
    </row>
    <row r="5" spans="1:7" ht="18" customHeight="1" x14ac:dyDescent="0.25">
      <c r="A5" s="51">
        <v>3</v>
      </c>
      <c r="B5" s="47" t="s">
        <v>237</v>
      </c>
      <c r="C5" s="91" t="s">
        <v>19</v>
      </c>
      <c r="D5" s="69" t="s">
        <v>260</v>
      </c>
      <c r="E5" s="69">
        <v>593.75</v>
      </c>
      <c r="F5" s="97"/>
      <c r="G5" s="42"/>
    </row>
    <row r="6" spans="1:7" x14ac:dyDescent="0.25">
      <c r="A6" s="51">
        <v>4</v>
      </c>
      <c r="B6" s="47" t="s">
        <v>238</v>
      </c>
      <c r="C6" s="35" t="s">
        <v>19</v>
      </c>
      <c r="D6" s="69" t="s">
        <v>261</v>
      </c>
      <c r="E6" s="69">
        <v>2000</v>
      </c>
    </row>
    <row r="7" spans="1:7" x14ac:dyDescent="0.25">
      <c r="A7" s="51">
        <v>5</v>
      </c>
      <c r="B7" s="47" t="s">
        <v>239</v>
      </c>
      <c r="C7" s="35" t="s">
        <v>19</v>
      </c>
      <c r="D7" s="69" t="s">
        <v>262</v>
      </c>
      <c r="E7" s="69">
        <v>1000</v>
      </c>
    </row>
    <row r="8" spans="1:7" x14ac:dyDescent="0.25">
      <c r="A8" s="51">
        <v>6</v>
      </c>
      <c r="B8" s="47" t="s">
        <v>240</v>
      </c>
      <c r="C8" s="35" t="s">
        <v>19</v>
      </c>
      <c r="D8" s="69" t="s">
        <v>263</v>
      </c>
      <c r="E8" s="69">
        <v>625</v>
      </c>
    </row>
    <row r="9" spans="1:7" x14ac:dyDescent="0.25">
      <c r="A9" s="51">
        <v>7</v>
      </c>
      <c r="B9" s="47" t="s">
        <v>171</v>
      </c>
      <c r="C9" s="35" t="s">
        <v>19</v>
      </c>
      <c r="D9" s="69" t="s">
        <v>264</v>
      </c>
      <c r="E9" s="69">
        <v>781.25</v>
      </c>
    </row>
    <row r="10" spans="1:7" x14ac:dyDescent="0.25">
      <c r="A10" s="51">
        <v>8</v>
      </c>
      <c r="B10" s="47" t="s">
        <v>241</v>
      </c>
      <c r="C10" s="35" t="s">
        <v>19</v>
      </c>
      <c r="D10" s="69" t="s">
        <v>265</v>
      </c>
      <c r="E10" s="69">
        <v>750</v>
      </c>
    </row>
    <row r="11" spans="1:7" x14ac:dyDescent="0.25">
      <c r="A11" s="51">
        <v>9</v>
      </c>
      <c r="B11" s="47" t="s">
        <v>169</v>
      </c>
      <c r="C11" s="35" t="s">
        <v>19</v>
      </c>
      <c r="D11" s="69" t="s">
        <v>229</v>
      </c>
      <c r="E11" s="69">
        <v>125</v>
      </c>
    </row>
    <row r="12" spans="1:7" x14ac:dyDescent="0.25">
      <c r="A12" s="51">
        <v>10</v>
      </c>
      <c r="B12" s="47" t="s">
        <v>242</v>
      </c>
      <c r="C12" s="35" t="s">
        <v>19</v>
      </c>
      <c r="D12" s="69" t="s">
        <v>232</v>
      </c>
      <c r="E12" s="69">
        <v>250</v>
      </c>
    </row>
    <row r="13" spans="1:7" x14ac:dyDescent="0.25">
      <c r="A13" s="51">
        <v>11</v>
      </c>
      <c r="B13" s="47" t="s">
        <v>243</v>
      </c>
      <c r="C13" s="35" t="s">
        <v>19</v>
      </c>
      <c r="D13" s="69" t="s">
        <v>263</v>
      </c>
      <c r="E13" s="69">
        <v>625</v>
      </c>
    </row>
    <row r="14" spans="1:7" x14ac:dyDescent="0.25">
      <c r="A14" s="51">
        <v>12</v>
      </c>
      <c r="B14" s="47" t="s">
        <v>244</v>
      </c>
      <c r="C14" s="35" t="s">
        <v>19</v>
      </c>
      <c r="D14" s="69" t="s">
        <v>266</v>
      </c>
      <c r="E14" s="69">
        <v>500</v>
      </c>
    </row>
    <row r="15" spans="1:7" x14ac:dyDescent="0.25">
      <c r="A15" s="51">
        <v>13</v>
      </c>
      <c r="B15" s="47" t="s">
        <v>245</v>
      </c>
      <c r="C15" s="35" t="s">
        <v>19</v>
      </c>
      <c r="D15" s="69" t="s">
        <v>232</v>
      </c>
      <c r="E15" s="69">
        <v>250</v>
      </c>
    </row>
    <row r="16" spans="1:7" x14ac:dyDescent="0.25">
      <c r="A16" s="51">
        <v>14</v>
      </c>
      <c r="B16" s="47" t="s">
        <v>246</v>
      </c>
      <c r="C16" s="35" t="s">
        <v>19</v>
      </c>
      <c r="D16" s="69" t="s">
        <v>267</v>
      </c>
      <c r="E16" s="69">
        <v>562.5</v>
      </c>
    </row>
    <row r="17" spans="1:5" x14ac:dyDescent="0.25">
      <c r="A17" s="51">
        <v>15</v>
      </c>
      <c r="B17" s="47" t="s">
        <v>247</v>
      </c>
      <c r="C17" s="35" t="s">
        <v>19</v>
      </c>
      <c r="D17" s="69" t="s">
        <v>266</v>
      </c>
      <c r="E17" s="69">
        <v>500</v>
      </c>
    </row>
    <row r="18" spans="1:5" x14ac:dyDescent="0.25">
      <c r="A18" s="51">
        <v>16</v>
      </c>
      <c r="B18" s="47" t="s">
        <v>178</v>
      </c>
      <c r="C18" s="35" t="s">
        <v>19</v>
      </c>
      <c r="D18" s="69" t="s">
        <v>232</v>
      </c>
      <c r="E18" s="69">
        <v>250</v>
      </c>
    </row>
    <row r="19" spans="1:5" x14ac:dyDescent="0.25">
      <c r="A19" s="51">
        <v>17</v>
      </c>
      <c r="B19" s="47" t="s">
        <v>248</v>
      </c>
      <c r="C19" s="35" t="s">
        <v>19</v>
      </c>
      <c r="D19" s="69" t="s">
        <v>229</v>
      </c>
      <c r="E19" s="69">
        <v>125</v>
      </c>
    </row>
    <row r="20" spans="1:5" x14ac:dyDescent="0.25">
      <c r="A20" s="51">
        <v>18</v>
      </c>
      <c r="B20" s="47" t="s">
        <v>249</v>
      </c>
      <c r="C20" s="35" t="s">
        <v>19</v>
      </c>
      <c r="D20" s="69" t="s">
        <v>268</v>
      </c>
      <c r="E20" s="69">
        <v>406.25</v>
      </c>
    </row>
    <row r="21" spans="1:5" x14ac:dyDescent="0.25">
      <c r="A21" s="51">
        <v>19</v>
      </c>
      <c r="B21" s="47" t="s">
        <v>250</v>
      </c>
      <c r="C21" s="35" t="s">
        <v>19</v>
      </c>
      <c r="D21" s="69" t="s">
        <v>269</v>
      </c>
      <c r="E21" s="69">
        <v>312.5</v>
      </c>
    </row>
    <row r="22" spans="1:5" x14ac:dyDescent="0.25">
      <c r="A22" s="51">
        <v>20</v>
      </c>
      <c r="B22" s="47" t="s">
        <v>159</v>
      </c>
      <c r="C22" s="35" t="s">
        <v>19</v>
      </c>
      <c r="D22" s="69" t="s">
        <v>266</v>
      </c>
      <c r="E22" s="69">
        <v>500</v>
      </c>
    </row>
    <row r="23" spans="1:5" x14ac:dyDescent="0.25">
      <c r="A23" s="51">
        <v>21</v>
      </c>
      <c r="B23" s="47" t="s">
        <v>172</v>
      </c>
      <c r="C23" s="35" t="s">
        <v>19</v>
      </c>
      <c r="D23" s="69" t="s">
        <v>235</v>
      </c>
      <c r="E23" s="69">
        <v>375</v>
      </c>
    </row>
    <row r="24" spans="1:5" x14ac:dyDescent="0.25">
      <c r="A24" s="51">
        <v>22</v>
      </c>
      <c r="B24" s="47" t="s">
        <v>251</v>
      </c>
      <c r="C24" s="35" t="s">
        <v>19</v>
      </c>
      <c r="D24" s="69" t="s">
        <v>233</v>
      </c>
      <c r="E24" s="69">
        <v>437.5</v>
      </c>
    </row>
    <row r="25" spans="1:5" x14ac:dyDescent="0.25">
      <c r="A25" s="51">
        <v>23</v>
      </c>
      <c r="B25" s="47" t="s">
        <v>252</v>
      </c>
      <c r="C25" s="35" t="s">
        <v>19</v>
      </c>
      <c r="D25" s="69" t="s">
        <v>232</v>
      </c>
      <c r="E25" s="69">
        <v>250</v>
      </c>
    </row>
    <row r="26" spans="1:5" x14ac:dyDescent="0.25">
      <c r="A26" s="51">
        <v>24</v>
      </c>
      <c r="B26" s="47" t="s">
        <v>253</v>
      </c>
      <c r="C26" s="35" t="s">
        <v>19</v>
      </c>
      <c r="D26" s="69" t="s">
        <v>270</v>
      </c>
      <c r="E26" s="69">
        <v>156.25</v>
      </c>
    </row>
    <row r="27" spans="1:5" x14ac:dyDescent="0.25">
      <c r="A27" s="51">
        <v>25</v>
      </c>
      <c r="B27" s="47" t="s">
        <v>254</v>
      </c>
      <c r="C27" s="35" t="s">
        <v>19</v>
      </c>
      <c r="D27" s="69" t="s">
        <v>229</v>
      </c>
      <c r="E27" s="69">
        <v>125</v>
      </c>
    </row>
    <row r="28" spans="1:5" x14ac:dyDescent="0.25">
      <c r="A28" s="51">
        <v>26</v>
      </c>
      <c r="B28" s="47" t="s">
        <v>123</v>
      </c>
      <c r="C28" s="35" t="s">
        <v>19</v>
      </c>
      <c r="D28" s="69" t="s">
        <v>232</v>
      </c>
      <c r="E28" s="69">
        <v>250</v>
      </c>
    </row>
    <row r="29" spans="1:5" x14ac:dyDescent="0.25">
      <c r="A29" s="51">
        <v>27</v>
      </c>
      <c r="B29" s="47" t="s">
        <v>255</v>
      </c>
      <c r="C29" s="35" t="s">
        <v>19</v>
      </c>
      <c r="D29" s="69" t="s">
        <v>229</v>
      </c>
      <c r="E29" s="69">
        <v>125</v>
      </c>
    </row>
    <row r="30" spans="1:5" x14ac:dyDescent="0.25">
      <c r="A30" s="51">
        <v>30</v>
      </c>
      <c r="B30" s="47" t="s">
        <v>256</v>
      </c>
      <c r="C30" s="35" t="s">
        <v>19</v>
      </c>
      <c r="D30" s="69" t="s">
        <v>229</v>
      </c>
      <c r="E30" s="69">
        <v>125</v>
      </c>
    </row>
    <row r="31" spans="1:5" x14ac:dyDescent="0.25">
      <c r="A31" s="51">
        <v>31</v>
      </c>
      <c r="B31" s="47" t="s">
        <v>257</v>
      </c>
      <c r="C31" s="35" t="s">
        <v>19</v>
      </c>
      <c r="D31" s="69" t="s">
        <v>232</v>
      </c>
      <c r="E31" s="69">
        <v>250</v>
      </c>
    </row>
    <row r="32" spans="1:5" ht="94.5" x14ac:dyDescent="0.25">
      <c r="A32" s="42"/>
      <c r="B32" s="63"/>
      <c r="C32" s="154" t="s">
        <v>62</v>
      </c>
      <c r="D32" s="63"/>
      <c r="E32" s="63"/>
    </row>
    <row r="33" spans="1:5" x14ac:dyDescent="0.25">
      <c r="A33" s="42"/>
      <c r="B33" s="42"/>
      <c r="C33" s="42"/>
      <c r="D33" s="49" t="s">
        <v>16</v>
      </c>
      <c r="E33" s="49">
        <f>SUM(E3:E32)</f>
        <v>19218.75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13"/>
      <c r="B1" s="213"/>
      <c r="C1" s="213"/>
      <c r="D1" s="213"/>
      <c r="E1" s="213"/>
    </row>
    <row r="2" spans="1:5" ht="27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25">
      <c r="A3" s="5">
        <v>1</v>
      </c>
      <c r="B3" s="3"/>
      <c r="C3" s="5" t="s">
        <v>30</v>
      </c>
      <c r="D3" s="5"/>
      <c r="E3" s="5"/>
    </row>
    <row r="4" spans="1:5" ht="50.25" customHeight="1" x14ac:dyDescent="0.25">
      <c r="A4" s="19">
        <v>2</v>
      </c>
      <c r="B4" s="26"/>
      <c r="C4" s="7" t="s">
        <v>31</v>
      </c>
      <c r="D4" s="19"/>
      <c r="E4" s="19"/>
    </row>
    <row r="5" spans="1:5" x14ac:dyDescent="0.25">
      <c r="A5" s="5"/>
      <c r="B5" s="3"/>
      <c r="C5" s="13" t="s">
        <v>4</v>
      </c>
      <c r="D5" s="13" t="s">
        <v>16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2" zoomScale="102" workbookViewId="0">
      <selection activeCell="J9" sqref="J9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19" style="29" customWidth="1"/>
    <col min="4" max="4" width="21" style="55" customWidth="1"/>
    <col min="5" max="5" width="21.140625" style="50" customWidth="1"/>
    <col min="6" max="16384" width="9.140625" style="29"/>
  </cols>
  <sheetData>
    <row r="1" spans="1:5" ht="49.5" customHeight="1" x14ac:dyDescent="0.25">
      <c r="A1" s="223" t="s">
        <v>90</v>
      </c>
      <c r="B1" s="224"/>
      <c r="C1" s="224"/>
      <c r="D1" s="224"/>
      <c r="E1" s="224"/>
    </row>
    <row r="2" spans="1:5" ht="47.25" x14ac:dyDescent="0.25">
      <c r="A2" s="148" t="s">
        <v>0</v>
      </c>
      <c r="B2" s="168" t="s">
        <v>3</v>
      </c>
      <c r="C2" s="149" t="s">
        <v>9</v>
      </c>
      <c r="D2" s="65" t="s">
        <v>1</v>
      </c>
      <c r="E2" s="66" t="s">
        <v>11</v>
      </c>
    </row>
    <row r="3" spans="1:5" ht="15.75" x14ac:dyDescent="0.25">
      <c r="A3" s="85">
        <v>2</v>
      </c>
      <c r="B3" s="167" t="s">
        <v>344</v>
      </c>
      <c r="C3" s="118" t="s">
        <v>17</v>
      </c>
      <c r="D3" s="189" t="s">
        <v>352</v>
      </c>
      <c r="E3" s="189">
        <v>2300</v>
      </c>
    </row>
    <row r="4" spans="1:5" ht="15.75" x14ac:dyDescent="0.25">
      <c r="A4" s="85">
        <v>3</v>
      </c>
      <c r="B4" s="167" t="s">
        <v>289</v>
      </c>
      <c r="C4" s="118" t="s">
        <v>17</v>
      </c>
      <c r="D4" s="189" t="s">
        <v>353</v>
      </c>
      <c r="E4" s="189">
        <v>1000</v>
      </c>
    </row>
    <row r="5" spans="1:5" ht="15.75" x14ac:dyDescent="0.25">
      <c r="A5" s="85">
        <v>4</v>
      </c>
      <c r="B5" s="167" t="s">
        <v>345</v>
      </c>
      <c r="C5" s="118" t="s">
        <v>17</v>
      </c>
      <c r="D5" s="189" t="s">
        <v>354</v>
      </c>
      <c r="E5" s="189">
        <v>1800</v>
      </c>
    </row>
    <row r="6" spans="1:5" ht="15.75" x14ac:dyDescent="0.25">
      <c r="A6" s="85">
        <v>5</v>
      </c>
      <c r="B6" s="99" t="s">
        <v>246</v>
      </c>
      <c r="C6" s="118" t="s">
        <v>17</v>
      </c>
      <c r="D6" s="189" t="s">
        <v>355</v>
      </c>
      <c r="E6" s="189">
        <v>600</v>
      </c>
    </row>
    <row r="7" spans="1:5" ht="15.75" x14ac:dyDescent="0.25">
      <c r="A7" s="85">
        <v>6</v>
      </c>
      <c r="B7" s="167" t="s">
        <v>346</v>
      </c>
      <c r="C7" s="118" t="s">
        <v>17</v>
      </c>
      <c r="D7" s="189" t="s">
        <v>356</v>
      </c>
      <c r="E7" s="189">
        <v>1500</v>
      </c>
    </row>
    <row r="8" spans="1:5" ht="15.75" x14ac:dyDescent="0.25">
      <c r="A8" s="85">
        <v>7</v>
      </c>
      <c r="B8" s="167" t="s">
        <v>347</v>
      </c>
      <c r="C8" s="118" t="s">
        <v>17</v>
      </c>
      <c r="D8" s="189" t="s">
        <v>357</v>
      </c>
      <c r="E8" s="189">
        <v>1900</v>
      </c>
    </row>
    <row r="9" spans="1:5" ht="15.75" x14ac:dyDescent="0.25">
      <c r="A9" s="85">
        <v>8</v>
      </c>
      <c r="B9" s="99" t="s">
        <v>223</v>
      </c>
      <c r="C9" s="118" t="s">
        <v>17</v>
      </c>
      <c r="D9" s="189" t="s">
        <v>358</v>
      </c>
      <c r="E9" s="189">
        <v>1200</v>
      </c>
    </row>
    <row r="10" spans="1:5" ht="15.75" x14ac:dyDescent="0.25">
      <c r="A10" s="85">
        <v>9</v>
      </c>
      <c r="B10" s="167" t="s">
        <v>171</v>
      </c>
      <c r="C10" s="118" t="s">
        <v>17</v>
      </c>
      <c r="D10" s="189" t="s">
        <v>353</v>
      </c>
      <c r="E10" s="189">
        <v>1000</v>
      </c>
    </row>
    <row r="11" spans="1:5" ht="15.75" x14ac:dyDescent="0.25">
      <c r="A11" s="85">
        <v>10</v>
      </c>
      <c r="B11" s="167" t="s">
        <v>348</v>
      </c>
      <c r="C11" s="118" t="s">
        <v>17</v>
      </c>
      <c r="D11" s="189" t="s">
        <v>359</v>
      </c>
      <c r="E11" s="189">
        <v>200</v>
      </c>
    </row>
    <row r="12" spans="1:5" ht="15.75" x14ac:dyDescent="0.25">
      <c r="A12" s="85">
        <v>11</v>
      </c>
      <c r="B12" s="99" t="s">
        <v>153</v>
      </c>
      <c r="C12" s="118" t="s">
        <v>17</v>
      </c>
      <c r="D12" s="189" t="s">
        <v>360</v>
      </c>
      <c r="E12" s="189">
        <v>2100</v>
      </c>
    </row>
    <row r="13" spans="1:5" ht="15.75" x14ac:dyDescent="0.25">
      <c r="A13" s="85">
        <v>12</v>
      </c>
      <c r="B13" s="99" t="s">
        <v>349</v>
      </c>
      <c r="C13" s="118" t="s">
        <v>17</v>
      </c>
      <c r="D13" s="189" t="s">
        <v>361</v>
      </c>
      <c r="E13" s="189">
        <v>300</v>
      </c>
    </row>
    <row r="14" spans="1:5" ht="15.75" x14ac:dyDescent="0.25">
      <c r="A14" s="85">
        <v>13</v>
      </c>
      <c r="B14" s="99" t="s">
        <v>254</v>
      </c>
      <c r="C14" s="118" t="s">
        <v>17</v>
      </c>
      <c r="D14" s="189" t="s">
        <v>362</v>
      </c>
      <c r="E14" s="189">
        <v>700</v>
      </c>
    </row>
    <row r="15" spans="1:5" ht="15.75" x14ac:dyDescent="0.25">
      <c r="A15" s="85">
        <v>14</v>
      </c>
      <c r="B15" s="99" t="s">
        <v>350</v>
      </c>
      <c r="C15" s="118" t="s">
        <v>17</v>
      </c>
      <c r="D15" s="189" t="s">
        <v>363</v>
      </c>
      <c r="E15" s="189">
        <v>400</v>
      </c>
    </row>
    <row r="16" spans="1:5" ht="15.75" x14ac:dyDescent="0.25">
      <c r="A16" s="85">
        <v>15</v>
      </c>
      <c r="B16" s="99" t="s">
        <v>351</v>
      </c>
      <c r="C16" s="118" t="s">
        <v>17</v>
      </c>
      <c r="D16" s="189" t="s">
        <v>364</v>
      </c>
      <c r="E16" s="189">
        <v>800</v>
      </c>
    </row>
    <row r="17" spans="1:5" ht="78.75" x14ac:dyDescent="0.25">
      <c r="A17" s="136"/>
      <c r="B17" s="63"/>
      <c r="C17" s="150" t="s">
        <v>31</v>
      </c>
      <c r="D17" s="144"/>
      <c r="E17" s="145"/>
    </row>
    <row r="18" spans="1:5" ht="15.75" x14ac:dyDescent="0.25">
      <c r="A18" s="3"/>
      <c r="B18" s="3"/>
      <c r="C18" s="81"/>
      <c r="D18" s="38" t="s">
        <v>16</v>
      </c>
      <c r="E18" s="49">
        <f>SUM(E3:E17)</f>
        <v>15800</v>
      </c>
    </row>
    <row r="19" spans="1:5" x14ac:dyDescent="0.25">
      <c r="D19" s="8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8" zoomScaleNormal="118" workbookViewId="0">
      <selection activeCell="H4" sqref="H4"/>
    </sheetView>
  </sheetViews>
  <sheetFormatPr defaultColWidth="9" defaultRowHeight="15.75" x14ac:dyDescent="0.25"/>
  <cols>
    <col min="1" max="1" width="8.85546875" style="54" customWidth="1"/>
    <col min="2" max="2" width="29.28515625" style="56" customWidth="1"/>
    <col min="3" max="3" width="36.140625" style="54" customWidth="1"/>
    <col min="4" max="4" width="30.85546875" style="56" customWidth="1"/>
    <col min="5" max="5" width="23" style="54" customWidth="1"/>
    <col min="6" max="16384" width="9" style="54"/>
  </cols>
  <sheetData>
    <row r="1" spans="1:5" ht="39.75" customHeight="1" x14ac:dyDescent="0.25">
      <c r="A1" s="225" t="s">
        <v>91</v>
      </c>
      <c r="B1" s="225"/>
      <c r="C1" s="225"/>
      <c r="D1" s="225"/>
      <c r="E1" s="225"/>
    </row>
    <row r="2" spans="1:5" ht="31.5" x14ac:dyDescent="0.25">
      <c r="A2" s="130" t="s">
        <v>0</v>
      </c>
      <c r="B2" s="129" t="s">
        <v>3</v>
      </c>
      <c r="C2" s="130" t="s">
        <v>9</v>
      </c>
      <c r="D2" s="130" t="s">
        <v>1</v>
      </c>
      <c r="E2" s="131" t="s">
        <v>11</v>
      </c>
    </row>
    <row r="3" spans="1:5" ht="46.15" customHeight="1" x14ac:dyDescent="0.25">
      <c r="A3" s="147">
        <v>1</v>
      </c>
      <c r="B3" s="110" t="s">
        <v>271</v>
      </c>
      <c r="C3" s="110" t="s">
        <v>61</v>
      </c>
      <c r="D3" s="110" t="s">
        <v>274</v>
      </c>
      <c r="E3" s="185">
        <v>14175</v>
      </c>
    </row>
    <row r="4" spans="1:5" ht="46.15" customHeight="1" x14ac:dyDescent="0.25">
      <c r="A4" s="147">
        <v>2</v>
      </c>
      <c r="B4" s="110" t="s">
        <v>272</v>
      </c>
      <c r="C4" s="110" t="s">
        <v>61</v>
      </c>
      <c r="D4" s="110" t="s">
        <v>273</v>
      </c>
      <c r="E4" s="110">
        <v>1650</v>
      </c>
    </row>
    <row r="5" spans="1:5" ht="46.15" customHeight="1" x14ac:dyDescent="0.25">
      <c r="A5" s="147">
        <v>3</v>
      </c>
      <c r="B5" s="196" t="s">
        <v>366</v>
      </c>
      <c r="C5" s="110" t="s">
        <v>61</v>
      </c>
      <c r="D5" s="196" t="s">
        <v>367</v>
      </c>
      <c r="E5" s="150">
        <v>53100</v>
      </c>
    </row>
    <row r="6" spans="1:5" x14ac:dyDescent="0.25">
      <c r="A6" s="37"/>
      <c r="B6" s="103" t="s">
        <v>6</v>
      </c>
      <c r="C6" s="52"/>
      <c r="D6" s="103"/>
      <c r="E6" s="105"/>
    </row>
    <row r="7" spans="1:5" x14ac:dyDescent="0.25">
      <c r="A7" s="35"/>
      <c r="B7" s="92"/>
      <c r="C7" s="45"/>
      <c r="D7" s="25" t="s">
        <v>4</v>
      </c>
      <c r="E7" s="39">
        <f>SUM(E3:E6)</f>
        <v>68925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6" sqref="K6:K7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3" t="s">
        <v>92</v>
      </c>
      <c r="B1" s="204"/>
      <c r="C1" s="204"/>
      <c r="D1" s="204"/>
      <c r="E1" s="204"/>
      <c r="F1" s="204"/>
      <c r="G1" s="204"/>
    </row>
    <row r="2" spans="1:7" ht="31.5" customHeight="1" x14ac:dyDescent="0.25">
      <c r="A2" s="23" t="s">
        <v>0</v>
      </c>
      <c r="B2" s="4" t="s">
        <v>3</v>
      </c>
      <c r="C2" s="23" t="s">
        <v>9</v>
      </c>
      <c r="D2" s="38" t="s">
        <v>1</v>
      </c>
      <c r="E2" s="139" t="s">
        <v>11</v>
      </c>
      <c r="F2" s="3"/>
      <c r="G2" s="3"/>
    </row>
    <row r="3" spans="1:7" ht="20.25" customHeight="1" x14ac:dyDescent="0.25">
      <c r="A3" s="5">
        <v>1</v>
      </c>
      <c r="B3" s="6" t="s">
        <v>153</v>
      </c>
      <c r="C3" s="5" t="s">
        <v>19</v>
      </c>
      <c r="D3" s="23" t="s">
        <v>279</v>
      </c>
      <c r="E3" s="16">
        <v>1000</v>
      </c>
      <c r="F3" s="3"/>
      <c r="G3" s="3"/>
    </row>
    <row r="4" spans="1:7" ht="20.25" customHeight="1" x14ac:dyDescent="0.25">
      <c r="A4" s="5">
        <v>2</v>
      </c>
      <c r="B4" s="6" t="s">
        <v>275</v>
      </c>
      <c r="C4" s="5" t="s">
        <v>19</v>
      </c>
      <c r="D4" s="23" t="s">
        <v>280</v>
      </c>
      <c r="E4" s="16">
        <v>1062.5</v>
      </c>
      <c r="F4" s="3"/>
      <c r="G4" s="3"/>
    </row>
    <row r="5" spans="1:7" ht="20.25" customHeight="1" x14ac:dyDescent="0.25">
      <c r="A5" s="5">
        <v>3</v>
      </c>
      <c r="B5" s="6" t="s">
        <v>276</v>
      </c>
      <c r="C5" s="5" t="s">
        <v>19</v>
      </c>
      <c r="D5" s="23" t="s">
        <v>281</v>
      </c>
      <c r="E5" s="16">
        <v>125</v>
      </c>
      <c r="F5" s="3"/>
      <c r="G5" s="3"/>
    </row>
    <row r="6" spans="1:7" ht="20.25" customHeight="1" x14ac:dyDescent="0.25">
      <c r="A6" s="5">
        <v>4</v>
      </c>
      <c r="B6" s="6" t="s">
        <v>220</v>
      </c>
      <c r="C6" s="5" t="s">
        <v>19</v>
      </c>
      <c r="D6" s="23" t="s">
        <v>155</v>
      </c>
      <c r="E6" s="16">
        <v>500</v>
      </c>
      <c r="F6" s="3"/>
      <c r="G6" s="3"/>
    </row>
    <row r="7" spans="1:7" ht="20.25" customHeight="1" x14ac:dyDescent="0.25">
      <c r="A7" s="5">
        <v>5</v>
      </c>
      <c r="B7" s="6" t="s">
        <v>277</v>
      </c>
      <c r="C7" s="5" t="s">
        <v>19</v>
      </c>
      <c r="D7" s="186" t="s">
        <v>282</v>
      </c>
      <c r="E7" s="16">
        <v>250</v>
      </c>
      <c r="F7" s="3"/>
      <c r="G7" s="3"/>
    </row>
    <row r="8" spans="1:7" ht="20.25" customHeight="1" x14ac:dyDescent="0.25">
      <c r="A8" s="5"/>
      <c r="B8" s="6" t="s">
        <v>278</v>
      </c>
      <c r="C8" s="5" t="s">
        <v>19</v>
      </c>
      <c r="D8" s="187" t="s">
        <v>281</v>
      </c>
      <c r="E8" s="16">
        <v>125</v>
      </c>
      <c r="F8" s="3"/>
      <c r="G8" s="3"/>
    </row>
    <row r="9" spans="1:7" ht="45.75" customHeight="1" x14ac:dyDescent="0.25">
      <c r="A9" s="5"/>
      <c r="B9" s="3"/>
      <c r="C9" s="17" t="s">
        <v>26</v>
      </c>
      <c r="D9" s="13"/>
      <c r="E9" s="14"/>
      <c r="F9" s="3"/>
      <c r="G9" s="3"/>
    </row>
    <row r="10" spans="1:7" ht="30" customHeight="1" x14ac:dyDescent="0.25">
      <c r="A10" s="5"/>
      <c r="B10" s="3"/>
      <c r="C10" s="13"/>
      <c r="D10" s="38" t="s">
        <v>16</v>
      </c>
      <c r="E10" s="39">
        <f>SUM(E3:E9)</f>
        <v>3062.5</v>
      </c>
      <c r="F10" s="3"/>
      <c r="G10" s="3"/>
    </row>
    <row r="11" spans="1:7" hidden="1" x14ac:dyDescent="0.25">
      <c r="A11" s="8"/>
      <c r="B11" s="9"/>
      <c r="C11" s="9"/>
      <c r="D11" s="9"/>
      <c r="E11" s="9"/>
      <c r="F11" s="3"/>
      <c r="G11" s="3"/>
    </row>
    <row r="12" spans="1:7" hidden="1" x14ac:dyDescent="0.25">
      <c r="A12" s="8"/>
      <c r="B12" s="9"/>
      <c r="C12" s="9"/>
      <c r="D12" s="9"/>
      <c r="E12" s="9"/>
      <c r="F12" s="3"/>
      <c r="G12" s="3"/>
    </row>
    <row r="13" spans="1:7" x14ac:dyDescent="0.25">
      <c r="A13" s="10"/>
      <c r="B13" s="11"/>
      <c r="C13" s="11"/>
      <c r="D13" s="11"/>
      <c r="E13" s="11"/>
      <c r="F13" s="2"/>
      <c r="G13" s="2"/>
    </row>
    <row r="14" spans="1:7" x14ac:dyDescent="0.25">
      <c r="A14" s="10"/>
      <c r="B14" s="11"/>
      <c r="C14" s="11"/>
      <c r="D14" s="11"/>
      <c r="E14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K8" sqref="K8"/>
    </sheetView>
  </sheetViews>
  <sheetFormatPr defaultColWidth="9.140625" defaultRowHeight="15.75" x14ac:dyDescent="0.25"/>
  <cols>
    <col min="1" max="1" width="9.140625" style="54"/>
    <col min="2" max="2" width="34.5703125" style="54" customWidth="1"/>
    <col min="3" max="3" width="29.42578125" style="54" customWidth="1"/>
    <col min="4" max="4" width="22.85546875" style="54" customWidth="1"/>
    <col min="5" max="5" width="20.7109375" style="54" customWidth="1"/>
    <col min="6" max="7" width="9.140625" style="54" hidden="1" customWidth="1"/>
    <col min="8" max="16384" width="9.140625" style="54"/>
  </cols>
  <sheetData>
    <row r="1" spans="1:10" ht="37.5" customHeight="1" x14ac:dyDescent="0.25">
      <c r="A1" s="221" t="s">
        <v>93</v>
      </c>
      <c r="B1" s="222"/>
      <c r="C1" s="222"/>
      <c r="D1" s="222"/>
      <c r="E1" s="222"/>
      <c r="F1" s="222"/>
      <c r="G1" s="222"/>
    </row>
    <row r="2" spans="1:10" ht="30.75" customHeight="1" x14ac:dyDescent="0.2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25">
      <c r="A3" s="35">
        <v>1</v>
      </c>
      <c r="B3" s="42" t="s">
        <v>283</v>
      </c>
      <c r="C3" s="35" t="s">
        <v>2</v>
      </c>
      <c r="D3" s="38" t="s">
        <v>282</v>
      </c>
      <c r="E3" s="39">
        <v>50</v>
      </c>
      <c r="F3" s="42"/>
      <c r="G3" s="42"/>
    </row>
    <row r="4" spans="1:10" ht="18.75" customHeight="1" x14ac:dyDescent="0.25">
      <c r="A4" s="35">
        <v>2</v>
      </c>
      <c r="B4" s="42" t="s">
        <v>284</v>
      </c>
      <c r="C4" s="35" t="s">
        <v>2</v>
      </c>
      <c r="D4" s="38" t="s">
        <v>286</v>
      </c>
      <c r="E4" s="39">
        <v>87.5</v>
      </c>
      <c r="F4" s="42"/>
      <c r="G4" s="42"/>
      <c r="J4" s="54" t="s">
        <v>14</v>
      </c>
    </row>
    <row r="5" spans="1:10" ht="19.5" customHeight="1" x14ac:dyDescent="0.25">
      <c r="A5" s="35">
        <v>3</v>
      </c>
      <c r="B5" s="42" t="s">
        <v>276</v>
      </c>
      <c r="C5" s="35" t="s">
        <v>2</v>
      </c>
      <c r="D5" s="38" t="s">
        <v>287</v>
      </c>
      <c r="E5" s="39">
        <v>175</v>
      </c>
      <c r="F5" s="42"/>
      <c r="G5" s="42"/>
    </row>
    <row r="6" spans="1:10" ht="18.75" customHeight="1" x14ac:dyDescent="0.25">
      <c r="A6" s="35">
        <v>4</v>
      </c>
      <c r="B6" s="42" t="s">
        <v>247</v>
      </c>
      <c r="C6" s="35" t="s">
        <v>2</v>
      </c>
      <c r="D6" s="38" t="s">
        <v>288</v>
      </c>
      <c r="E6" s="39">
        <v>37.5</v>
      </c>
      <c r="F6" s="42"/>
      <c r="G6" s="42"/>
    </row>
    <row r="7" spans="1:10" ht="18.75" customHeight="1" x14ac:dyDescent="0.25">
      <c r="A7" s="35">
        <v>5</v>
      </c>
      <c r="B7" s="42" t="s">
        <v>285</v>
      </c>
      <c r="C7" s="35" t="s">
        <v>2</v>
      </c>
      <c r="D7" s="38" t="s">
        <v>286</v>
      </c>
      <c r="E7" s="39">
        <v>87.5</v>
      </c>
      <c r="F7" s="42"/>
      <c r="G7" s="42"/>
    </row>
    <row r="8" spans="1:10" ht="53.25" customHeight="1" x14ac:dyDescent="0.25">
      <c r="A8" s="35">
        <v>10</v>
      </c>
      <c r="B8" s="42"/>
      <c r="C8" s="44" t="s">
        <v>42</v>
      </c>
      <c r="D8" s="44"/>
      <c r="E8" s="37"/>
      <c r="F8" s="42"/>
      <c r="G8" s="42"/>
    </row>
    <row r="9" spans="1:10" ht="30" customHeight="1" x14ac:dyDescent="0.25">
      <c r="A9" s="35"/>
      <c r="B9" s="42"/>
      <c r="C9" s="226" t="s">
        <v>4</v>
      </c>
      <c r="D9" s="227"/>
      <c r="E9" s="46">
        <f>SUM(E3:E8)</f>
        <v>437.5</v>
      </c>
      <c r="F9" s="42"/>
      <c r="G9" s="42"/>
    </row>
    <row r="10" spans="1:10" ht="15" hidden="1" customHeight="1" x14ac:dyDescent="0.25">
      <c r="A10" s="35"/>
      <c r="B10" s="42"/>
      <c r="C10" s="35"/>
      <c r="D10" s="37"/>
      <c r="E10" s="43"/>
      <c r="F10" s="42"/>
      <c r="G10" s="42"/>
    </row>
    <row r="11" spans="1:10" ht="15" hidden="1" customHeight="1" x14ac:dyDescent="0.25">
      <c r="A11" s="35"/>
      <c r="B11" s="42"/>
      <c r="C11" s="44"/>
      <c r="D11" s="37"/>
      <c r="E11" s="43"/>
      <c r="F11" s="42"/>
      <c r="G11" s="42"/>
    </row>
  </sheetData>
  <mergeCells count="2">
    <mergeCell ref="A1:G1"/>
    <mergeCell ref="C9:D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03" t="s">
        <v>94</v>
      </c>
      <c r="B1" s="204"/>
      <c r="C1" s="204"/>
      <c r="D1" s="204"/>
      <c r="E1" s="204"/>
      <c r="F1" s="204"/>
      <c r="G1" s="204"/>
    </row>
    <row r="2" spans="1:7" ht="30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36"/>
      <c r="E3" s="36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44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16</v>
      </c>
      <c r="E5" s="36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3" t="s">
        <v>78</v>
      </c>
      <c r="B1" s="204"/>
      <c r="C1" s="204"/>
      <c r="D1" s="204"/>
      <c r="E1" s="204"/>
      <c r="F1" s="204"/>
      <c r="G1" s="204"/>
    </row>
    <row r="2" spans="1:7" ht="28.5" customHeight="1" x14ac:dyDescent="0.25">
      <c r="A2" s="94" t="s">
        <v>0</v>
      </c>
      <c r="B2" s="68" t="s">
        <v>3</v>
      </c>
      <c r="C2" s="67" t="s">
        <v>7</v>
      </c>
      <c r="D2" s="67" t="s">
        <v>1</v>
      </c>
      <c r="E2" s="74" t="s">
        <v>11</v>
      </c>
      <c r="F2" s="3"/>
      <c r="G2" s="3"/>
    </row>
    <row r="3" spans="1:7" ht="28.5" customHeight="1" x14ac:dyDescent="0.25">
      <c r="A3" s="94">
        <v>1</v>
      </c>
      <c r="B3" s="180" t="s">
        <v>121</v>
      </c>
      <c r="C3" s="91" t="s">
        <v>2</v>
      </c>
      <c r="D3" s="25" t="s">
        <v>139</v>
      </c>
      <c r="E3" s="25">
        <v>3600</v>
      </c>
      <c r="F3" s="70"/>
      <c r="G3" s="3"/>
    </row>
    <row r="4" spans="1:7" ht="45" customHeight="1" x14ac:dyDescent="0.25">
      <c r="A4" s="64">
        <v>4</v>
      </c>
      <c r="B4" s="63"/>
      <c r="C4" s="52" t="s">
        <v>43</v>
      </c>
      <c r="D4" s="75"/>
      <c r="E4" s="75"/>
      <c r="F4" s="3"/>
      <c r="G4" s="3"/>
    </row>
    <row r="5" spans="1:7" ht="27.75" customHeight="1" x14ac:dyDescent="0.25">
      <c r="A5" s="5"/>
      <c r="B5" s="3"/>
      <c r="C5" s="208" t="s">
        <v>4</v>
      </c>
      <c r="D5" s="209"/>
      <c r="E5" s="23">
        <f>SUM(E3:E4)</f>
        <v>3600</v>
      </c>
      <c r="F5" s="3"/>
      <c r="G5" s="3"/>
    </row>
    <row r="6" spans="1:7" x14ac:dyDescent="0.25">
      <c r="A6" s="205"/>
      <c r="B6" s="206"/>
      <c r="C6" s="206"/>
      <c r="D6" s="206"/>
      <c r="E6" s="207"/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3">
    <mergeCell ref="A1:G1"/>
    <mergeCell ref="A6:E6"/>
    <mergeCell ref="C5:D5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6" sqref="C16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3" t="s">
        <v>95</v>
      </c>
      <c r="B1" s="204"/>
      <c r="C1" s="204"/>
      <c r="D1" s="204"/>
      <c r="E1" s="204"/>
      <c r="F1" s="204"/>
      <c r="G1" s="204"/>
    </row>
    <row r="2" spans="1:7" ht="28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25">
      <c r="A3" s="5">
        <v>1</v>
      </c>
      <c r="B3" s="3" t="s">
        <v>289</v>
      </c>
      <c r="C3" s="5" t="s">
        <v>2</v>
      </c>
      <c r="D3" s="23" t="s">
        <v>292</v>
      </c>
      <c r="E3" s="16">
        <v>400</v>
      </c>
      <c r="F3" s="3"/>
      <c r="G3" s="3"/>
    </row>
    <row r="4" spans="1:7" ht="18.75" customHeight="1" x14ac:dyDescent="0.25">
      <c r="A4" s="5">
        <v>2</v>
      </c>
      <c r="B4" s="3" t="s">
        <v>290</v>
      </c>
      <c r="C4" s="5" t="s">
        <v>2</v>
      </c>
      <c r="D4" s="23" t="s">
        <v>293</v>
      </c>
      <c r="E4" s="16">
        <v>125</v>
      </c>
      <c r="F4" s="3"/>
      <c r="G4" s="3"/>
    </row>
    <row r="5" spans="1:7" ht="18.75" customHeight="1" x14ac:dyDescent="0.25">
      <c r="A5" s="5">
        <v>3</v>
      </c>
      <c r="B5" s="3" t="s">
        <v>291</v>
      </c>
      <c r="C5" s="5" t="s">
        <v>2</v>
      </c>
      <c r="D5" s="23" t="s">
        <v>294</v>
      </c>
      <c r="E5" s="16">
        <v>12.5</v>
      </c>
      <c r="F5" s="3"/>
      <c r="G5" s="3"/>
    </row>
    <row r="6" spans="1:7" ht="58.5" customHeight="1" x14ac:dyDescent="0.25">
      <c r="A6" s="5">
        <v>4</v>
      </c>
      <c r="B6" s="27"/>
      <c r="C6" s="18" t="s">
        <v>28</v>
      </c>
      <c r="D6" s="18"/>
      <c r="E6" s="14"/>
      <c r="F6" s="3"/>
      <c r="G6" s="3"/>
    </row>
    <row r="7" spans="1:7" ht="33" customHeight="1" x14ac:dyDescent="0.25">
      <c r="A7" s="5"/>
      <c r="B7" s="3"/>
      <c r="C7" s="226" t="s">
        <v>4</v>
      </c>
      <c r="D7" s="227"/>
      <c r="E7" s="39">
        <f>SUM(E3:E6)</f>
        <v>537.5</v>
      </c>
      <c r="F7" s="3"/>
      <c r="G7" s="3"/>
    </row>
    <row r="8" spans="1:7" ht="15" hidden="1" customHeight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2">
    <mergeCell ref="A1:G1"/>
    <mergeCell ref="C7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03" t="s">
        <v>96</v>
      </c>
      <c r="B1" s="204"/>
      <c r="C1" s="204"/>
      <c r="D1" s="204"/>
      <c r="E1" s="204"/>
      <c r="F1" s="204"/>
      <c r="G1" s="204"/>
    </row>
    <row r="2" spans="1:7" ht="39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16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03" t="s">
        <v>97</v>
      </c>
      <c r="B1" s="204"/>
      <c r="C1" s="204"/>
      <c r="D1" s="204"/>
      <c r="E1" s="204"/>
      <c r="F1" s="204"/>
      <c r="G1" s="204"/>
    </row>
    <row r="2" spans="1:7" ht="40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08" t="s">
        <v>4</v>
      </c>
      <c r="D5" s="209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0" zoomScaleNormal="110" workbookViewId="0">
      <selection activeCell="G5" sqref="G5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12" t="s">
        <v>98</v>
      </c>
      <c r="B1" s="213"/>
      <c r="C1" s="213"/>
      <c r="D1" s="213"/>
      <c r="E1" s="213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3">
        <v>1</v>
      </c>
      <c r="B3" s="27" t="s">
        <v>153</v>
      </c>
      <c r="C3" s="7" t="s">
        <v>25</v>
      </c>
      <c r="D3" s="23" t="s">
        <v>365</v>
      </c>
      <c r="E3" s="24">
        <v>187.5</v>
      </c>
    </row>
    <row r="4" spans="1:5" ht="38.25" customHeight="1" x14ac:dyDescent="0.25">
      <c r="A4" s="13">
        <v>2</v>
      </c>
      <c r="B4" s="27" t="s">
        <v>309</v>
      </c>
      <c r="C4" s="7" t="s">
        <v>25</v>
      </c>
      <c r="D4" s="23" t="s">
        <v>330</v>
      </c>
      <c r="E4" s="24">
        <v>62.5</v>
      </c>
    </row>
    <row r="5" spans="1:5" ht="38.25" customHeight="1" x14ac:dyDescent="0.25">
      <c r="A5" s="13">
        <v>3</v>
      </c>
      <c r="B5" s="27" t="s">
        <v>322</v>
      </c>
      <c r="C5" s="7" t="s">
        <v>25</v>
      </c>
      <c r="D5" s="23" t="s">
        <v>330</v>
      </c>
      <c r="E5" s="23">
        <v>62.5</v>
      </c>
    </row>
    <row r="6" spans="1:5" x14ac:dyDescent="0.25">
      <c r="A6" s="5"/>
      <c r="B6" s="3"/>
      <c r="C6" s="23"/>
      <c r="D6" s="24" t="s">
        <v>16</v>
      </c>
      <c r="E6" s="16">
        <f>SUM(E3:E5)</f>
        <v>312.5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12" t="s">
        <v>99</v>
      </c>
      <c r="B1" s="213"/>
      <c r="C1" s="213"/>
      <c r="D1" s="213"/>
      <c r="E1" s="213"/>
    </row>
    <row r="2" spans="1:5" ht="29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6" t="s">
        <v>309</v>
      </c>
      <c r="C3" s="5" t="s">
        <v>15</v>
      </c>
      <c r="D3" s="36" t="s">
        <v>368</v>
      </c>
      <c r="E3" s="36">
        <v>900</v>
      </c>
    </row>
    <row r="4" spans="1:5" ht="44.25" customHeight="1" x14ac:dyDescent="0.25">
      <c r="A4" s="5">
        <v>2</v>
      </c>
      <c r="B4" s="3"/>
      <c r="C4" s="12" t="s">
        <v>32</v>
      </c>
      <c r="D4" s="13"/>
      <c r="E4" s="13"/>
    </row>
    <row r="5" spans="1:5" x14ac:dyDescent="0.25">
      <c r="A5" s="5"/>
      <c r="B5" s="3"/>
      <c r="C5" s="13"/>
      <c r="D5" s="36" t="s">
        <v>16</v>
      </c>
      <c r="E5" s="36">
        <f>SUM(E3:E4)</f>
        <v>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D10" sqref="D10:E10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10" ht="49.5" customHeight="1" x14ac:dyDescent="0.25">
      <c r="A1" s="203" t="s">
        <v>100</v>
      </c>
      <c r="B1" s="204"/>
      <c r="C1" s="204"/>
      <c r="D1" s="204"/>
      <c r="E1" s="204"/>
      <c r="J1" s="11"/>
    </row>
    <row r="2" spans="1:10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10" x14ac:dyDescent="0.25">
      <c r="A3" s="23">
        <v>1</v>
      </c>
      <c r="B3" s="6" t="s">
        <v>276</v>
      </c>
      <c r="C3" s="5" t="s">
        <v>2</v>
      </c>
      <c r="D3" s="95" t="s">
        <v>299</v>
      </c>
      <c r="E3" s="96">
        <v>362.5</v>
      </c>
    </row>
    <row r="4" spans="1:10" x14ac:dyDescent="0.25">
      <c r="A4" s="23">
        <v>2</v>
      </c>
      <c r="B4" s="190" t="s">
        <v>296</v>
      </c>
      <c r="C4" s="5" t="s">
        <v>2</v>
      </c>
      <c r="D4" s="95" t="s">
        <v>300</v>
      </c>
      <c r="E4" s="96">
        <v>62.5</v>
      </c>
    </row>
    <row r="5" spans="1:10" x14ac:dyDescent="0.25">
      <c r="A5" s="23">
        <v>3</v>
      </c>
      <c r="B5" s="6" t="s">
        <v>295</v>
      </c>
      <c r="C5" s="5" t="s">
        <v>2</v>
      </c>
      <c r="D5" s="95" t="s">
        <v>301</v>
      </c>
      <c r="E5" s="96">
        <v>837.5</v>
      </c>
    </row>
    <row r="6" spans="1:10" x14ac:dyDescent="0.25">
      <c r="A6" s="23">
        <v>4</v>
      </c>
      <c r="B6" s="6" t="s">
        <v>120</v>
      </c>
      <c r="C6" s="5" t="s">
        <v>2</v>
      </c>
      <c r="D6" s="120" t="s">
        <v>302</v>
      </c>
      <c r="E6" s="120">
        <v>187.5</v>
      </c>
    </row>
    <row r="7" spans="1:10" x14ac:dyDescent="0.25">
      <c r="A7" s="23">
        <v>5</v>
      </c>
      <c r="B7" s="151" t="s">
        <v>122</v>
      </c>
      <c r="C7" s="5" t="s">
        <v>2</v>
      </c>
      <c r="D7" s="95" t="s">
        <v>294</v>
      </c>
      <c r="E7" s="96">
        <v>12.5</v>
      </c>
    </row>
    <row r="8" spans="1:10" x14ac:dyDescent="0.25">
      <c r="A8" s="23">
        <v>6</v>
      </c>
      <c r="B8" s="151" t="s">
        <v>297</v>
      </c>
      <c r="C8" s="5" t="s">
        <v>2</v>
      </c>
      <c r="D8" s="95" t="s">
        <v>294</v>
      </c>
      <c r="E8" s="96">
        <v>12.5</v>
      </c>
      <c r="H8" s="11"/>
    </row>
    <row r="9" spans="1:10" x14ac:dyDescent="0.25">
      <c r="A9" s="23">
        <v>7</v>
      </c>
      <c r="B9" s="152" t="s">
        <v>290</v>
      </c>
      <c r="C9" s="5" t="s">
        <v>2</v>
      </c>
      <c r="D9" s="95" t="s">
        <v>303</v>
      </c>
      <c r="E9" s="96">
        <v>112.5</v>
      </c>
    </row>
    <row r="10" spans="1:10" x14ac:dyDescent="0.25">
      <c r="A10" s="23">
        <v>8</v>
      </c>
      <c r="B10" s="151" t="s">
        <v>298</v>
      </c>
      <c r="C10" s="5" t="s">
        <v>2</v>
      </c>
      <c r="D10" s="95" t="s">
        <v>282</v>
      </c>
      <c r="E10" s="96">
        <v>50</v>
      </c>
      <c r="H10" s="11"/>
    </row>
    <row r="11" spans="1:10" ht="52.5" customHeight="1" x14ac:dyDescent="0.25">
      <c r="A11" s="23"/>
      <c r="B11" s="26"/>
      <c r="C11" s="33" t="s">
        <v>45</v>
      </c>
      <c r="D11" s="13"/>
      <c r="E11" s="14"/>
      <c r="H11" s="11"/>
    </row>
    <row r="12" spans="1:10" ht="15.75" x14ac:dyDescent="0.25">
      <c r="A12" s="5"/>
      <c r="B12" s="3"/>
      <c r="C12" s="208" t="s">
        <v>4</v>
      </c>
      <c r="D12" s="209"/>
      <c r="E12" s="34">
        <f>SUM(E3:E11)</f>
        <v>1637.5</v>
      </c>
    </row>
  </sheetData>
  <mergeCells count="2">
    <mergeCell ref="A1:E1"/>
    <mergeCell ref="C12:D12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M11" sqref="M11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12" t="s">
        <v>101</v>
      </c>
      <c r="B1" s="213"/>
      <c r="C1" s="213"/>
      <c r="D1" s="213"/>
      <c r="E1" s="213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4" t="s">
        <v>120</v>
      </c>
      <c r="C3" s="5" t="s">
        <v>2</v>
      </c>
      <c r="D3" s="89" t="s">
        <v>310</v>
      </c>
      <c r="E3" s="89">
        <v>162.5</v>
      </c>
    </row>
    <row r="4" spans="1:5" x14ac:dyDescent="0.25">
      <c r="A4" s="5">
        <v>2</v>
      </c>
      <c r="B4" s="4" t="s">
        <v>304</v>
      </c>
      <c r="C4" s="5" t="s">
        <v>2</v>
      </c>
      <c r="D4" s="89" t="s">
        <v>294</v>
      </c>
      <c r="E4" s="89">
        <v>12.5</v>
      </c>
    </row>
    <row r="5" spans="1:5" x14ac:dyDescent="0.25">
      <c r="A5" s="5">
        <v>3</v>
      </c>
      <c r="B5" s="4" t="s">
        <v>305</v>
      </c>
      <c r="C5" s="5" t="s">
        <v>2</v>
      </c>
      <c r="D5" s="89" t="s">
        <v>311</v>
      </c>
      <c r="E5" s="89">
        <v>425</v>
      </c>
    </row>
    <row r="6" spans="1:5" x14ac:dyDescent="0.25">
      <c r="A6" s="5">
        <v>4</v>
      </c>
      <c r="B6" s="4" t="s">
        <v>306</v>
      </c>
      <c r="C6" s="5" t="s">
        <v>2</v>
      </c>
      <c r="D6" s="89" t="s">
        <v>312</v>
      </c>
      <c r="E6" s="89">
        <v>337.5</v>
      </c>
    </row>
    <row r="7" spans="1:5" x14ac:dyDescent="0.25">
      <c r="A7" s="5">
        <v>5</v>
      </c>
      <c r="B7" s="4" t="s">
        <v>307</v>
      </c>
      <c r="C7" s="5" t="s">
        <v>2</v>
      </c>
      <c r="D7" s="89" t="s">
        <v>300</v>
      </c>
      <c r="E7" s="89">
        <v>62.5</v>
      </c>
    </row>
    <row r="8" spans="1:5" x14ac:dyDescent="0.25">
      <c r="A8" s="5">
        <v>6</v>
      </c>
      <c r="B8" s="4" t="s">
        <v>298</v>
      </c>
      <c r="C8" s="5" t="s">
        <v>2</v>
      </c>
      <c r="D8" s="89" t="s">
        <v>313</v>
      </c>
      <c r="E8" s="89">
        <v>300</v>
      </c>
    </row>
    <row r="9" spans="1:5" x14ac:dyDescent="0.25">
      <c r="A9" s="5">
        <v>7</v>
      </c>
      <c r="B9" s="4" t="s">
        <v>308</v>
      </c>
      <c r="C9" s="5" t="s">
        <v>2</v>
      </c>
      <c r="D9" s="89" t="s">
        <v>281</v>
      </c>
      <c r="E9" s="89">
        <v>25</v>
      </c>
    </row>
    <row r="10" spans="1:5" x14ac:dyDescent="0.25">
      <c r="A10" s="5">
        <v>8</v>
      </c>
      <c r="B10" s="4" t="s">
        <v>309</v>
      </c>
      <c r="C10" s="5" t="s">
        <v>2</v>
      </c>
      <c r="D10" s="89" t="s">
        <v>314</v>
      </c>
      <c r="E10" s="89">
        <v>75</v>
      </c>
    </row>
    <row r="11" spans="1:5" ht="78.75" x14ac:dyDescent="0.25">
      <c r="A11" s="5"/>
      <c r="B11" s="26"/>
      <c r="C11" s="33" t="s">
        <v>46</v>
      </c>
      <c r="D11" s="13"/>
      <c r="E11" s="13"/>
    </row>
    <row r="12" spans="1:5" x14ac:dyDescent="0.25">
      <c r="A12" s="5"/>
      <c r="B12" s="3"/>
      <c r="C12" s="228" t="s">
        <v>4</v>
      </c>
      <c r="D12" s="229"/>
      <c r="E12" s="16">
        <f>SUM(E3:E11)</f>
        <v>1400</v>
      </c>
    </row>
  </sheetData>
  <mergeCells count="2">
    <mergeCell ref="A1:E1"/>
    <mergeCell ref="C12:D1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10" t="s">
        <v>102</v>
      </c>
      <c r="B1" s="211"/>
      <c r="C1" s="211"/>
      <c r="D1" s="211"/>
      <c r="E1" s="211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275</v>
      </c>
      <c r="C3" s="5" t="s">
        <v>23</v>
      </c>
      <c r="D3" s="89" t="s">
        <v>286</v>
      </c>
      <c r="E3" s="89">
        <v>175</v>
      </c>
    </row>
    <row r="4" spans="1:5" ht="45" x14ac:dyDescent="0.25">
      <c r="A4" s="19">
        <v>2</v>
      </c>
      <c r="B4" s="26"/>
      <c r="C4" s="7" t="s">
        <v>35</v>
      </c>
      <c r="D4" s="13"/>
      <c r="E4" s="13"/>
    </row>
    <row r="5" spans="1:5" x14ac:dyDescent="0.25">
      <c r="A5" s="5"/>
      <c r="B5" s="3"/>
      <c r="C5" s="208" t="s">
        <v>4</v>
      </c>
      <c r="D5" s="209"/>
      <c r="E5" s="16">
        <f>SUM(E3:E4)</f>
        <v>175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10" t="s">
        <v>103</v>
      </c>
      <c r="B1" s="211"/>
      <c r="C1" s="211"/>
      <c r="D1" s="211"/>
      <c r="E1" s="211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 t="s">
        <v>272</v>
      </c>
      <c r="C3" s="13" t="s">
        <v>22</v>
      </c>
      <c r="D3" s="89" t="s">
        <v>155</v>
      </c>
      <c r="E3" s="89">
        <v>100</v>
      </c>
    </row>
    <row r="4" spans="1:5" ht="45" x14ac:dyDescent="0.25">
      <c r="A4" s="19"/>
      <c r="B4" s="26" t="s">
        <v>6</v>
      </c>
      <c r="C4" s="7" t="s">
        <v>36</v>
      </c>
      <c r="D4" s="13" t="s">
        <v>10</v>
      </c>
      <c r="E4" s="13">
        <v>0</v>
      </c>
    </row>
    <row r="5" spans="1:5" x14ac:dyDescent="0.25">
      <c r="A5" s="5"/>
      <c r="B5" s="3"/>
      <c r="C5" s="208" t="s">
        <v>4</v>
      </c>
      <c r="D5" s="209"/>
      <c r="E5" s="16">
        <f>SUM(E3:E4)</f>
        <v>100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12" t="s">
        <v>104</v>
      </c>
      <c r="B1" s="213"/>
      <c r="C1" s="213"/>
      <c r="D1" s="213"/>
      <c r="E1" s="213"/>
    </row>
    <row r="2" spans="1:5" ht="30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120</v>
      </c>
      <c r="C3" s="19" t="s">
        <v>22</v>
      </c>
      <c r="D3" s="89" t="s">
        <v>286</v>
      </c>
      <c r="E3" s="89">
        <v>87.5</v>
      </c>
    </row>
    <row r="4" spans="1:5" x14ac:dyDescent="0.25">
      <c r="A4" s="5">
        <v>2</v>
      </c>
      <c r="B4" s="20" t="s">
        <v>178</v>
      </c>
      <c r="C4" s="19" t="s">
        <v>22</v>
      </c>
      <c r="D4" s="89" t="s">
        <v>281</v>
      </c>
      <c r="E4" s="89">
        <v>25</v>
      </c>
    </row>
    <row r="5" spans="1:5" ht="45" x14ac:dyDescent="0.25">
      <c r="A5" s="5">
        <v>3</v>
      </c>
      <c r="B5" s="26"/>
      <c r="C5" s="7" t="s">
        <v>37</v>
      </c>
      <c r="D5" s="13"/>
      <c r="E5" s="13"/>
    </row>
    <row r="6" spans="1:5" x14ac:dyDescent="0.25">
      <c r="A6" s="5"/>
      <c r="B6" s="3"/>
      <c r="C6" s="208" t="s">
        <v>4</v>
      </c>
      <c r="D6" s="209"/>
      <c r="E6" s="16">
        <f>SUM(E3:E5)</f>
        <v>112.5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G9" sqref="G9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36.75" customHeight="1" x14ac:dyDescent="0.25">
      <c r="A1" s="210" t="s">
        <v>79</v>
      </c>
      <c r="B1" s="211"/>
      <c r="C1" s="211"/>
      <c r="D1" s="211"/>
      <c r="E1" s="211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64">
        <v>1</v>
      </c>
      <c r="B3" s="83" t="s">
        <v>140</v>
      </c>
      <c r="C3" s="5" t="s">
        <v>20</v>
      </c>
      <c r="D3" s="69" t="s">
        <v>144</v>
      </c>
      <c r="E3" s="69">
        <v>1500</v>
      </c>
    </row>
    <row r="4" spans="1:5" ht="15.75" x14ac:dyDescent="0.25">
      <c r="A4" s="64">
        <v>2</v>
      </c>
      <c r="B4" s="83" t="s">
        <v>141</v>
      </c>
      <c r="C4" s="5" t="s">
        <v>20</v>
      </c>
      <c r="D4" s="69" t="s">
        <v>145</v>
      </c>
      <c r="E4" s="69">
        <v>750</v>
      </c>
    </row>
    <row r="5" spans="1:5" ht="15.75" x14ac:dyDescent="0.25">
      <c r="A5" s="64">
        <v>3</v>
      </c>
      <c r="B5" s="83" t="s">
        <v>119</v>
      </c>
      <c r="C5" s="5" t="s">
        <v>20</v>
      </c>
      <c r="D5" s="69" t="s">
        <v>146</v>
      </c>
      <c r="E5" s="69">
        <v>624</v>
      </c>
    </row>
    <row r="6" spans="1:5" ht="15.75" x14ac:dyDescent="0.25">
      <c r="A6" s="64">
        <v>4</v>
      </c>
      <c r="B6" s="83" t="s">
        <v>142</v>
      </c>
      <c r="C6" s="5" t="s">
        <v>20</v>
      </c>
      <c r="D6" s="69" t="s">
        <v>147</v>
      </c>
      <c r="E6" s="69">
        <v>2250</v>
      </c>
    </row>
    <row r="7" spans="1:5" ht="15.75" x14ac:dyDescent="0.25">
      <c r="A7" s="64">
        <v>5</v>
      </c>
      <c r="B7" s="83" t="s">
        <v>122</v>
      </c>
      <c r="C7" s="5" t="s">
        <v>20</v>
      </c>
      <c r="D7" s="69" t="s">
        <v>148</v>
      </c>
      <c r="E7" s="69">
        <v>45</v>
      </c>
    </row>
    <row r="8" spans="1:5" ht="15.75" x14ac:dyDescent="0.25">
      <c r="A8" s="64">
        <v>6</v>
      </c>
      <c r="B8" s="83" t="s">
        <v>225</v>
      </c>
      <c r="C8" s="5" t="s">
        <v>20</v>
      </c>
      <c r="D8" s="69" t="s">
        <v>148</v>
      </c>
      <c r="E8" s="69">
        <v>45</v>
      </c>
    </row>
    <row r="9" spans="1:5" ht="15.75" x14ac:dyDescent="0.25">
      <c r="A9" s="64">
        <v>7</v>
      </c>
      <c r="B9" s="83" t="s">
        <v>143</v>
      </c>
      <c r="C9" s="5" t="s">
        <v>20</v>
      </c>
      <c r="D9" s="69" t="s">
        <v>149</v>
      </c>
      <c r="E9" s="69">
        <v>180</v>
      </c>
    </row>
    <row r="10" spans="1:5" x14ac:dyDescent="0.25">
      <c r="A10" s="3"/>
      <c r="B10" s="176"/>
      <c r="C10" s="3"/>
      <c r="D10" s="159" t="s">
        <v>4</v>
      </c>
      <c r="E10" s="160">
        <f>SUM(E3:E9)</f>
        <v>5394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12" t="s">
        <v>105</v>
      </c>
      <c r="B1" s="212"/>
      <c r="C1" s="212"/>
      <c r="D1" s="212"/>
      <c r="E1" s="21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315</v>
      </c>
      <c r="C3" s="5" t="s">
        <v>22</v>
      </c>
      <c r="D3" s="89" t="s">
        <v>282</v>
      </c>
      <c r="E3" s="89">
        <v>50</v>
      </c>
    </row>
    <row r="4" spans="1:5" ht="45" x14ac:dyDescent="0.25">
      <c r="A4" s="19">
        <v>2</v>
      </c>
      <c r="B4" s="20"/>
      <c r="C4" s="7" t="s">
        <v>48</v>
      </c>
      <c r="D4" s="13"/>
      <c r="E4" s="13"/>
    </row>
    <row r="5" spans="1:5" x14ac:dyDescent="0.25">
      <c r="A5" s="5"/>
      <c r="B5" s="3"/>
      <c r="C5" s="208" t="s">
        <v>4</v>
      </c>
      <c r="D5" s="209"/>
      <c r="E5" s="16">
        <f>SUM(E3:E4)</f>
        <v>50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12" t="s">
        <v>106</v>
      </c>
      <c r="B1" s="213"/>
      <c r="C1" s="213"/>
      <c r="D1" s="213"/>
      <c r="E1" s="213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 t="s">
        <v>201</v>
      </c>
      <c r="C3" s="19" t="s">
        <v>22</v>
      </c>
      <c r="D3" s="89" t="s">
        <v>279</v>
      </c>
      <c r="E3" s="89">
        <v>200</v>
      </c>
    </row>
    <row r="4" spans="1:5" x14ac:dyDescent="0.25">
      <c r="A4" s="5">
        <v>2</v>
      </c>
      <c r="B4" s="20" t="s">
        <v>122</v>
      </c>
      <c r="C4" s="19" t="s">
        <v>22</v>
      </c>
      <c r="D4" s="89" t="s">
        <v>294</v>
      </c>
      <c r="E4" s="89">
        <v>12.5</v>
      </c>
    </row>
    <row r="5" spans="1:5" x14ac:dyDescent="0.25">
      <c r="A5" s="5">
        <v>3</v>
      </c>
      <c r="B5" s="20" t="s">
        <v>120</v>
      </c>
      <c r="C5" s="19" t="s">
        <v>22</v>
      </c>
      <c r="D5" s="89" t="s">
        <v>281</v>
      </c>
      <c r="E5" s="89">
        <v>25</v>
      </c>
    </row>
    <row r="6" spans="1:5" x14ac:dyDescent="0.25">
      <c r="A6" s="5">
        <v>4</v>
      </c>
      <c r="B6" s="20" t="s">
        <v>119</v>
      </c>
      <c r="C6" s="19" t="s">
        <v>22</v>
      </c>
      <c r="D6" s="89" t="s">
        <v>294</v>
      </c>
      <c r="E6" s="89">
        <v>12.5</v>
      </c>
    </row>
    <row r="7" spans="1:5" ht="45" x14ac:dyDescent="0.25">
      <c r="A7" s="19"/>
      <c r="B7" s="20"/>
      <c r="C7" s="7" t="s">
        <v>36</v>
      </c>
      <c r="D7" s="13"/>
      <c r="E7" s="13"/>
    </row>
    <row r="8" spans="1:5" x14ac:dyDescent="0.25">
      <c r="A8" s="5"/>
      <c r="B8" s="3"/>
      <c r="C8" s="208" t="s">
        <v>4</v>
      </c>
      <c r="D8" s="209"/>
      <c r="E8" s="16">
        <f>SUM(E3:E7)</f>
        <v>250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2" workbookViewId="0">
      <selection activeCell="H8" sqref="H8"/>
    </sheetView>
  </sheetViews>
  <sheetFormatPr defaultColWidth="9" defaultRowHeight="15.75" x14ac:dyDescent="0.25"/>
  <cols>
    <col min="1" max="1" width="14.7109375" style="111" customWidth="1"/>
    <col min="2" max="2" width="35.28515625" style="111" customWidth="1"/>
    <col min="3" max="3" width="31.42578125" style="111" customWidth="1"/>
    <col min="4" max="4" width="18.42578125" style="111" customWidth="1"/>
    <col min="5" max="5" width="23.28515625" style="111" customWidth="1"/>
    <col min="6" max="6" width="9" style="111"/>
    <col min="7" max="7" width="14.140625" style="111" customWidth="1"/>
    <col min="8" max="16384" width="9" style="111"/>
  </cols>
  <sheetData>
    <row r="1" spans="1:8" ht="45.75" customHeight="1" x14ac:dyDescent="0.25">
      <c r="A1" s="223" t="s">
        <v>107</v>
      </c>
      <c r="B1" s="223"/>
      <c r="C1" s="223"/>
      <c r="D1" s="223"/>
      <c r="E1" s="223"/>
    </row>
    <row r="2" spans="1:8" ht="36.75" customHeight="1" x14ac:dyDescent="0.25">
      <c r="A2" s="112" t="s">
        <v>0</v>
      </c>
      <c r="B2" s="113" t="s">
        <v>58</v>
      </c>
      <c r="C2" s="112" t="s">
        <v>9</v>
      </c>
      <c r="D2" s="112" t="s">
        <v>1</v>
      </c>
      <c r="E2" s="114" t="s">
        <v>11</v>
      </c>
    </row>
    <row r="3" spans="1:8" x14ac:dyDescent="0.25">
      <c r="A3" s="82">
        <v>1</v>
      </c>
      <c r="B3" s="116" t="s">
        <v>339</v>
      </c>
      <c r="C3" s="121" t="s">
        <v>22</v>
      </c>
      <c r="D3" s="122" t="s">
        <v>282</v>
      </c>
      <c r="E3" s="122">
        <v>50</v>
      </c>
    </row>
    <row r="4" spans="1:8" x14ac:dyDescent="0.25">
      <c r="A4" s="82">
        <v>2</v>
      </c>
      <c r="B4" s="116" t="s">
        <v>340</v>
      </c>
      <c r="C4" s="121" t="s">
        <v>22</v>
      </c>
      <c r="D4" s="122" t="s">
        <v>282</v>
      </c>
      <c r="E4" s="122">
        <v>50</v>
      </c>
    </row>
    <row r="5" spans="1:8" x14ac:dyDescent="0.25">
      <c r="A5" s="82">
        <v>3</v>
      </c>
      <c r="B5" s="116" t="s">
        <v>298</v>
      </c>
      <c r="C5" s="121" t="s">
        <v>22</v>
      </c>
      <c r="D5" s="122" t="s">
        <v>282</v>
      </c>
      <c r="E5" s="122">
        <v>50</v>
      </c>
      <c r="G5" s="163"/>
    </row>
    <row r="6" spans="1:8" x14ac:dyDescent="0.25">
      <c r="A6" s="82">
        <v>4</v>
      </c>
      <c r="B6" s="116" t="s">
        <v>297</v>
      </c>
      <c r="C6" s="121" t="s">
        <v>22</v>
      </c>
      <c r="D6" s="122" t="s">
        <v>282</v>
      </c>
      <c r="E6" s="122">
        <v>50</v>
      </c>
    </row>
    <row r="7" spans="1:8" x14ac:dyDescent="0.25">
      <c r="A7" s="82">
        <v>5</v>
      </c>
      <c r="B7" s="116" t="s">
        <v>341</v>
      </c>
      <c r="C7" s="121" t="s">
        <v>22</v>
      </c>
      <c r="D7" s="122" t="s">
        <v>294</v>
      </c>
      <c r="E7" s="122">
        <v>12.5</v>
      </c>
    </row>
    <row r="8" spans="1:8" x14ac:dyDescent="0.25">
      <c r="A8" s="82">
        <v>6</v>
      </c>
      <c r="B8" s="116" t="s">
        <v>153</v>
      </c>
      <c r="C8" s="121" t="s">
        <v>22</v>
      </c>
      <c r="D8" s="122" t="s">
        <v>281</v>
      </c>
      <c r="E8" s="122">
        <v>25</v>
      </c>
    </row>
    <row r="9" spans="1:8" x14ac:dyDescent="0.25">
      <c r="A9" s="82">
        <v>7</v>
      </c>
      <c r="B9" s="116" t="s">
        <v>165</v>
      </c>
      <c r="C9" s="121" t="s">
        <v>22</v>
      </c>
      <c r="D9" s="122" t="s">
        <v>300</v>
      </c>
      <c r="E9" s="122">
        <v>62.5</v>
      </c>
    </row>
    <row r="10" spans="1:8" x14ac:dyDescent="0.25">
      <c r="A10" s="82">
        <v>8</v>
      </c>
      <c r="B10" s="116" t="s">
        <v>296</v>
      </c>
      <c r="C10" s="121" t="s">
        <v>22</v>
      </c>
      <c r="D10" s="122" t="s">
        <v>288</v>
      </c>
      <c r="E10" s="122">
        <v>37.5</v>
      </c>
    </row>
    <row r="11" spans="1:8" x14ac:dyDescent="0.25">
      <c r="A11" s="82">
        <v>9</v>
      </c>
      <c r="B11" s="116" t="s">
        <v>325</v>
      </c>
      <c r="C11" s="121" t="s">
        <v>22</v>
      </c>
      <c r="D11" s="122" t="s">
        <v>294</v>
      </c>
      <c r="E11" s="122">
        <v>12.5</v>
      </c>
      <c r="H11" s="125"/>
    </row>
    <row r="12" spans="1:8" x14ac:dyDescent="0.25">
      <c r="A12" s="82">
        <v>10</v>
      </c>
      <c r="B12" s="116" t="s">
        <v>141</v>
      </c>
      <c r="C12" s="121" t="s">
        <v>22</v>
      </c>
      <c r="D12" s="122" t="s">
        <v>281</v>
      </c>
      <c r="E12" s="122">
        <v>25</v>
      </c>
      <c r="H12" s="163"/>
    </row>
    <row r="13" spans="1:8" x14ac:dyDescent="0.25">
      <c r="A13" s="82">
        <v>11</v>
      </c>
      <c r="B13" s="116" t="s">
        <v>306</v>
      </c>
      <c r="C13" s="121" t="s">
        <v>22</v>
      </c>
      <c r="D13" s="122" t="s">
        <v>294</v>
      </c>
      <c r="E13" s="122">
        <v>12.5</v>
      </c>
    </row>
    <row r="14" spans="1:8" x14ac:dyDescent="0.25">
      <c r="A14" s="82">
        <v>12</v>
      </c>
      <c r="B14" s="116" t="s">
        <v>285</v>
      </c>
      <c r="C14" s="121" t="s">
        <v>22</v>
      </c>
      <c r="D14" s="122" t="s">
        <v>281</v>
      </c>
      <c r="E14" s="122">
        <v>25</v>
      </c>
      <c r="G14" s="163"/>
    </row>
    <row r="15" spans="1:8" x14ac:dyDescent="0.25">
      <c r="A15" s="82">
        <v>13</v>
      </c>
      <c r="B15" s="116" t="s">
        <v>277</v>
      </c>
      <c r="C15" s="121" t="s">
        <v>22</v>
      </c>
      <c r="D15" s="122" t="s">
        <v>286</v>
      </c>
      <c r="E15" s="122">
        <v>87.5</v>
      </c>
    </row>
    <row r="16" spans="1:8" x14ac:dyDescent="0.25">
      <c r="A16" s="82">
        <v>14</v>
      </c>
      <c r="B16" s="116" t="s">
        <v>342</v>
      </c>
      <c r="C16" s="121" t="s">
        <v>22</v>
      </c>
      <c r="D16" s="122" t="s">
        <v>294</v>
      </c>
      <c r="E16" s="122">
        <v>12.5</v>
      </c>
    </row>
    <row r="17" spans="1:5" x14ac:dyDescent="0.25">
      <c r="A17" s="82">
        <v>15</v>
      </c>
      <c r="B17" s="116" t="s">
        <v>321</v>
      </c>
      <c r="C17" s="121" t="s">
        <v>22</v>
      </c>
      <c r="D17" s="122" t="s">
        <v>294</v>
      </c>
      <c r="E17" s="122">
        <v>12.5</v>
      </c>
    </row>
    <row r="18" spans="1:5" x14ac:dyDescent="0.25">
      <c r="A18" s="82">
        <v>16</v>
      </c>
      <c r="B18" s="116" t="s">
        <v>343</v>
      </c>
      <c r="C18" s="121" t="s">
        <v>22</v>
      </c>
      <c r="D18" s="122" t="s">
        <v>281</v>
      </c>
      <c r="E18" s="122">
        <v>25</v>
      </c>
    </row>
    <row r="19" spans="1:5" ht="47.25" x14ac:dyDescent="0.25">
      <c r="A19" s="82"/>
      <c r="B19" s="116"/>
      <c r="C19" s="110" t="s">
        <v>37</v>
      </c>
      <c r="D19" s="115"/>
      <c r="E19" s="117"/>
    </row>
    <row r="20" spans="1:5" x14ac:dyDescent="0.25">
      <c r="A20" s="82"/>
      <c r="B20" s="118"/>
      <c r="C20" s="230" t="s">
        <v>4</v>
      </c>
      <c r="D20" s="231"/>
      <c r="E20" s="119">
        <f>SUM(E3:E19)</f>
        <v>550</v>
      </c>
    </row>
  </sheetData>
  <mergeCells count="2">
    <mergeCell ref="A1:E1"/>
    <mergeCell ref="C20:D20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0" sqref="C10:D10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12" t="s">
        <v>108</v>
      </c>
      <c r="B1" s="212"/>
      <c r="C1" s="212"/>
      <c r="D1" s="212"/>
      <c r="E1" s="21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75" x14ac:dyDescent="0.25">
      <c r="A3" s="5">
        <v>1</v>
      </c>
      <c r="B3" s="116" t="s">
        <v>153</v>
      </c>
      <c r="C3" s="5" t="s">
        <v>39</v>
      </c>
      <c r="D3" s="89" t="s">
        <v>318</v>
      </c>
      <c r="E3" s="89">
        <v>550</v>
      </c>
    </row>
    <row r="4" spans="1:5" ht="15.75" x14ac:dyDescent="0.25">
      <c r="A4" s="5">
        <v>2</v>
      </c>
      <c r="B4" s="116" t="s">
        <v>316</v>
      </c>
      <c r="C4" s="5" t="s">
        <v>39</v>
      </c>
      <c r="D4" s="89" t="s">
        <v>320</v>
      </c>
      <c r="E4" s="89">
        <v>50</v>
      </c>
    </row>
    <row r="5" spans="1:5" x14ac:dyDescent="0.25">
      <c r="A5" s="5">
        <v>3</v>
      </c>
      <c r="B5" s="6" t="s">
        <v>141</v>
      </c>
      <c r="C5" s="5" t="s">
        <v>39</v>
      </c>
      <c r="D5" s="89" t="s">
        <v>319</v>
      </c>
      <c r="E5" s="89">
        <v>100</v>
      </c>
    </row>
    <row r="6" spans="1:5" x14ac:dyDescent="0.25">
      <c r="A6" s="5">
        <v>4</v>
      </c>
      <c r="B6" s="6" t="s">
        <v>169</v>
      </c>
      <c r="C6" s="5" t="s">
        <v>39</v>
      </c>
      <c r="D6" s="89" t="s">
        <v>320</v>
      </c>
      <c r="E6" s="89">
        <v>50</v>
      </c>
    </row>
    <row r="7" spans="1:5" x14ac:dyDescent="0.25">
      <c r="A7" s="19">
        <v>5</v>
      </c>
      <c r="B7" s="20" t="s">
        <v>317</v>
      </c>
      <c r="C7" s="5" t="s">
        <v>39</v>
      </c>
      <c r="D7" s="89" t="s">
        <v>320</v>
      </c>
      <c r="E7" s="89">
        <v>50</v>
      </c>
    </row>
    <row r="8" spans="1:5" x14ac:dyDescent="0.25">
      <c r="A8" s="19">
        <v>6</v>
      </c>
      <c r="B8" s="20" t="s">
        <v>275</v>
      </c>
      <c r="C8" s="5" t="s">
        <v>39</v>
      </c>
      <c r="D8" s="89" t="s">
        <v>320</v>
      </c>
      <c r="E8" s="89">
        <v>50</v>
      </c>
    </row>
    <row r="9" spans="1:5" ht="45" x14ac:dyDescent="0.25">
      <c r="A9" s="19"/>
      <c r="B9" s="20"/>
      <c r="C9" s="7" t="s">
        <v>38</v>
      </c>
      <c r="D9" s="13"/>
      <c r="E9" s="13"/>
    </row>
    <row r="10" spans="1:5" ht="15.75" x14ac:dyDescent="0.25">
      <c r="A10" s="5"/>
      <c r="B10" s="3"/>
      <c r="C10" s="232" t="s">
        <v>4</v>
      </c>
      <c r="D10" s="233"/>
      <c r="E10" s="39">
        <f>SUM(E4:E9)</f>
        <v>300</v>
      </c>
    </row>
  </sheetData>
  <mergeCells count="2">
    <mergeCell ref="A1:E1"/>
    <mergeCell ref="C10:D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12" t="s">
        <v>109</v>
      </c>
      <c r="B1" s="212"/>
      <c r="C1" s="212"/>
      <c r="D1" s="212"/>
      <c r="E1" s="21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315</v>
      </c>
      <c r="C3" s="5" t="s">
        <v>22</v>
      </c>
      <c r="D3" s="89" t="s">
        <v>281</v>
      </c>
      <c r="E3" s="89">
        <v>25</v>
      </c>
    </row>
    <row r="4" spans="1:5" x14ac:dyDescent="0.25">
      <c r="A4" s="5">
        <v>2</v>
      </c>
      <c r="B4" s="6" t="s">
        <v>338</v>
      </c>
      <c r="C4" s="5" t="s">
        <v>22</v>
      </c>
      <c r="D4" s="89" t="s">
        <v>155</v>
      </c>
      <c r="E4" s="89">
        <v>100</v>
      </c>
    </row>
    <row r="5" spans="1:5" ht="61.5" customHeight="1" x14ac:dyDescent="0.25">
      <c r="A5" s="5">
        <v>3</v>
      </c>
      <c r="B5" s="20"/>
      <c r="C5" s="25" t="s">
        <v>45</v>
      </c>
      <c r="D5" s="25"/>
      <c r="E5" s="13"/>
    </row>
    <row r="6" spans="1:5" x14ac:dyDescent="0.25">
      <c r="A6" s="5"/>
      <c r="B6" s="3"/>
      <c r="C6" s="208" t="s">
        <v>4</v>
      </c>
      <c r="D6" s="209"/>
      <c r="E6" s="16">
        <f>SUM(E3:E5)</f>
        <v>125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>
      <selection activeCell="D4" sqref="D4:E4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13" t="s">
        <v>110</v>
      </c>
      <c r="B1" s="213"/>
      <c r="C1" s="213"/>
      <c r="D1" s="213"/>
      <c r="E1" s="213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275</v>
      </c>
      <c r="C3" s="5" t="s">
        <v>2</v>
      </c>
      <c r="D3" s="36" t="s">
        <v>287</v>
      </c>
      <c r="E3" s="36">
        <v>175</v>
      </c>
    </row>
    <row r="4" spans="1:5" x14ac:dyDescent="0.25">
      <c r="A4" s="5">
        <v>2</v>
      </c>
      <c r="B4" s="3" t="s">
        <v>120</v>
      </c>
      <c r="C4" s="5" t="s">
        <v>2</v>
      </c>
      <c r="D4" s="36" t="s">
        <v>282</v>
      </c>
      <c r="E4" s="36">
        <v>50</v>
      </c>
    </row>
    <row r="5" spans="1:5" ht="36.75" customHeight="1" x14ac:dyDescent="0.25">
      <c r="A5" s="19"/>
      <c r="B5" s="26" t="s">
        <v>6</v>
      </c>
      <c r="C5" s="33" t="s">
        <v>46</v>
      </c>
      <c r="D5" s="5"/>
      <c r="E5" s="5"/>
    </row>
    <row r="6" spans="1:5" ht="16.5" customHeight="1" x14ac:dyDescent="0.25">
      <c r="A6" s="5"/>
      <c r="B6" s="3"/>
      <c r="C6" s="228" t="s">
        <v>4</v>
      </c>
      <c r="D6" s="229"/>
      <c r="E6" s="16">
        <f>SUM(E3:E5)</f>
        <v>225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3" sqref="D3:E3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12" t="s">
        <v>111</v>
      </c>
      <c r="B1" s="212"/>
      <c r="C1" s="212"/>
      <c r="D1" s="212"/>
      <c r="E1" s="21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3">
        <v>1</v>
      </c>
      <c r="B3" s="4" t="s">
        <v>321</v>
      </c>
      <c r="C3" s="13" t="s">
        <v>52</v>
      </c>
      <c r="D3" s="23" t="s">
        <v>287</v>
      </c>
      <c r="E3" s="24">
        <v>700</v>
      </c>
    </row>
    <row r="4" spans="1:5" x14ac:dyDescent="0.25">
      <c r="A4" s="5"/>
      <c r="B4" s="3"/>
      <c r="C4" s="208" t="s">
        <v>4</v>
      </c>
      <c r="D4" s="209"/>
      <c r="E4" s="16">
        <f>SUM(E3:E3)</f>
        <v>700</v>
      </c>
    </row>
  </sheetData>
  <mergeCells count="2">
    <mergeCell ref="A1:E1"/>
    <mergeCell ref="C4:D4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6" sqref="C16:D16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203" t="s">
        <v>112</v>
      </c>
      <c r="B1" s="204"/>
      <c r="C1" s="204"/>
      <c r="D1" s="204"/>
      <c r="E1" s="204"/>
    </row>
    <row r="2" spans="1:8" ht="28.5" x14ac:dyDescent="0.25">
      <c r="A2" s="23" t="s">
        <v>0</v>
      </c>
      <c r="B2" s="4" t="s">
        <v>64</v>
      </c>
      <c r="C2" s="23" t="s">
        <v>7</v>
      </c>
      <c r="D2" s="23" t="s">
        <v>1</v>
      </c>
      <c r="E2" s="15" t="s">
        <v>11</v>
      </c>
    </row>
    <row r="3" spans="1:8" x14ac:dyDescent="0.25">
      <c r="A3" s="13">
        <v>1</v>
      </c>
      <c r="B3" s="6" t="s">
        <v>322</v>
      </c>
      <c r="C3" s="5" t="s">
        <v>63</v>
      </c>
      <c r="D3" s="95" t="s">
        <v>320</v>
      </c>
      <c r="E3" s="96">
        <v>200</v>
      </c>
    </row>
    <row r="4" spans="1:8" x14ac:dyDescent="0.25">
      <c r="A4" s="13">
        <v>2</v>
      </c>
      <c r="B4" s="6" t="s">
        <v>306</v>
      </c>
      <c r="C4" s="5" t="s">
        <v>63</v>
      </c>
      <c r="D4" s="95" t="s">
        <v>320</v>
      </c>
      <c r="E4" s="96">
        <v>200</v>
      </c>
    </row>
    <row r="5" spans="1:8" x14ac:dyDescent="0.25">
      <c r="A5" s="13">
        <v>3</v>
      </c>
      <c r="B5" s="6" t="s">
        <v>323</v>
      </c>
      <c r="C5" s="5" t="s">
        <v>63</v>
      </c>
      <c r="D5" s="95" t="s">
        <v>329</v>
      </c>
      <c r="E5" s="96">
        <v>1200</v>
      </c>
      <c r="H5" s="164"/>
    </row>
    <row r="6" spans="1:8" x14ac:dyDescent="0.25">
      <c r="A6" s="13">
        <v>4</v>
      </c>
      <c r="B6" s="6" t="s">
        <v>324</v>
      </c>
      <c r="C6" s="5" t="s">
        <v>63</v>
      </c>
      <c r="D6" s="95" t="s">
        <v>330</v>
      </c>
      <c r="E6" s="96">
        <v>50</v>
      </c>
    </row>
    <row r="7" spans="1:8" x14ac:dyDescent="0.25">
      <c r="A7" s="13">
        <v>5</v>
      </c>
      <c r="B7" s="151" t="s">
        <v>325</v>
      </c>
      <c r="C7" s="5" t="s">
        <v>63</v>
      </c>
      <c r="D7" s="95" t="s">
        <v>320</v>
      </c>
      <c r="E7" s="96">
        <v>200</v>
      </c>
    </row>
    <row r="8" spans="1:8" x14ac:dyDescent="0.25">
      <c r="A8" s="188">
        <v>6</v>
      </c>
      <c r="B8" s="151" t="s">
        <v>326</v>
      </c>
      <c r="C8" s="5" t="s">
        <v>63</v>
      </c>
      <c r="D8" s="95" t="s">
        <v>330</v>
      </c>
      <c r="E8" s="96">
        <v>20</v>
      </c>
    </row>
    <row r="9" spans="1:8" x14ac:dyDescent="0.25">
      <c r="A9" s="188">
        <v>7</v>
      </c>
      <c r="B9" s="152" t="s">
        <v>321</v>
      </c>
      <c r="C9" s="5" t="s">
        <v>63</v>
      </c>
      <c r="D9" s="95" t="s">
        <v>332</v>
      </c>
      <c r="E9" s="96">
        <v>100</v>
      </c>
    </row>
    <row r="10" spans="1:8" x14ac:dyDescent="0.25">
      <c r="A10" s="188">
        <v>8</v>
      </c>
      <c r="B10" s="153" t="s">
        <v>315</v>
      </c>
      <c r="C10" s="5" t="s">
        <v>63</v>
      </c>
      <c r="D10" s="95" t="s">
        <v>331</v>
      </c>
      <c r="E10" s="96">
        <v>100</v>
      </c>
    </row>
    <row r="11" spans="1:8" ht="20.25" customHeight="1" x14ac:dyDescent="0.25">
      <c r="A11" s="188">
        <v>9</v>
      </c>
      <c r="B11" s="20" t="s">
        <v>327</v>
      </c>
      <c r="C11" s="19" t="s">
        <v>63</v>
      </c>
      <c r="D11" s="95" t="s">
        <v>330</v>
      </c>
      <c r="E11" s="16">
        <v>50</v>
      </c>
      <c r="H11" s="164"/>
    </row>
    <row r="12" spans="1:8" ht="21" customHeight="1" x14ac:dyDescent="0.25">
      <c r="A12" s="188">
        <v>10</v>
      </c>
      <c r="B12" s="20" t="s">
        <v>285</v>
      </c>
      <c r="C12" s="19" t="s">
        <v>63</v>
      </c>
      <c r="D12" s="95" t="s">
        <v>330</v>
      </c>
      <c r="E12" s="16">
        <v>50</v>
      </c>
      <c r="H12" s="164"/>
    </row>
    <row r="13" spans="1:8" ht="18.75" customHeight="1" x14ac:dyDescent="0.25">
      <c r="A13" s="188">
        <v>11</v>
      </c>
      <c r="B13" s="20" t="s">
        <v>277</v>
      </c>
      <c r="C13" s="19" t="s">
        <v>63</v>
      </c>
      <c r="D13" s="95" t="s">
        <v>330</v>
      </c>
      <c r="E13" s="16">
        <v>50</v>
      </c>
      <c r="H13" s="164"/>
    </row>
    <row r="14" spans="1:8" ht="16.5" customHeight="1" x14ac:dyDescent="0.25">
      <c r="A14" s="188">
        <v>12</v>
      </c>
      <c r="B14" s="20" t="s">
        <v>328</v>
      </c>
      <c r="C14" s="19" t="s">
        <v>63</v>
      </c>
      <c r="D14" s="95" t="s">
        <v>330</v>
      </c>
      <c r="E14" s="16">
        <v>50</v>
      </c>
      <c r="H14" s="164"/>
    </row>
    <row r="15" spans="1:8" ht="49.5" customHeight="1" x14ac:dyDescent="0.25">
      <c r="A15" s="188"/>
      <c r="B15" s="20"/>
      <c r="C15" s="33" t="s">
        <v>45</v>
      </c>
      <c r="D15" s="191"/>
      <c r="E15" s="14"/>
      <c r="H15" s="164"/>
    </row>
    <row r="16" spans="1:8" ht="15.75" x14ac:dyDescent="0.25">
      <c r="A16" s="146"/>
      <c r="B16" s="3"/>
      <c r="C16" s="208" t="s">
        <v>4</v>
      </c>
      <c r="D16" s="209"/>
      <c r="E16" s="34">
        <f>SUM(E3:E15)</f>
        <v>2270</v>
      </c>
    </row>
  </sheetData>
  <mergeCells count="2">
    <mergeCell ref="A1:E1"/>
    <mergeCell ref="C16:D16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I5" sqref="I5"/>
    </sheetView>
  </sheetViews>
  <sheetFormatPr defaultRowHeight="15" x14ac:dyDescent="0.25"/>
  <cols>
    <col min="2" max="2" width="23.140625" customWidth="1"/>
    <col min="3" max="3" width="29.5703125" customWidth="1"/>
    <col min="4" max="4" width="23.85546875" customWidth="1"/>
    <col min="5" max="5" width="21.28515625" customWidth="1"/>
  </cols>
  <sheetData>
    <row r="1" spans="1:5" ht="45" customHeight="1" x14ac:dyDescent="0.25">
      <c r="A1" s="203" t="s">
        <v>76</v>
      </c>
      <c r="B1" s="204"/>
      <c r="C1" s="204"/>
      <c r="D1" s="204"/>
      <c r="E1" s="204"/>
    </row>
    <row r="2" spans="1:5" ht="28.5" x14ac:dyDescent="0.25">
      <c r="A2" s="23" t="s">
        <v>0</v>
      </c>
      <c r="B2" s="58" t="s">
        <v>64</v>
      </c>
      <c r="C2" s="57" t="s">
        <v>7</v>
      </c>
      <c r="D2" s="57" t="s">
        <v>1</v>
      </c>
      <c r="E2" s="140" t="s">
        <v>11</v>
      </c>
    </row>
    <row r="3" spans="1:5" ht="31.5" x14ac:dyDescent="0.25">
      <c r="A3" s="94">
        <v>1</v>
      </c>
      <c r="B3" s="47" t="s">
        <v>238</v>
      </c>
      <c r="C3" s="192" t="s">
        <v>72</v>
      </c>
      <c r="D3" s="83" t="s">
        <v>333</v>
      </c>
      <c r="E3" s="197">
        <v>10900</v>
      </c>
    </row>
    <row r="4" spans="1:5" ht="31.5" x14ac:dyDescent="0.25">
      <c r="A4" s="94">
        <v>2</v>
      </c>
      <c r="B4" s="47" t="s">
        <v>242</v>
      </c>
      <c r="C4" s="192" t="s">
        <v>73</v>
      </c>
      <c r="D4" s="83" t="s">
        <v>335</v>
      </c>
      <c r="E4" s="197">
        <v>1100</v>
      </c>
    </row>
    <row r="5" spans="1:5" ht="31.5" x14ac:dyDescent="0.25">
      <c r="A5" s="94">
        <v>3</v>
      </c>
      <c r="B5" s="47" t="s">
        <v>254</v>
      </c>
      <c r="C5" s="192" t="s">
        <v>74</v>
      </c>
      <c r="D5" s="83" t="s">
        <v>334</v>
      </c>
      <c r="E5" s="197">
        <v>2200</v>
      </c>
    </row>
    <row r="6" spans="1:5" ht="31.5" x14ac:dyDescent="0.25">
      <c r="A6" s="94">
        <v>4</v>
      </c>
      <c r="B6" s="47" t="s">
        <v>223</v>
      </c>
      <c r="C6" s="192" t="s">
        <v>75</v>
      </c>
      <c r="D6" s="83" t="s">
        <v>337</v>
      </c>
      <c r="E6" s="197">
        <v>400</v>
      </c>
    </row>
    <row r="7" spans="1:5" ht="31.5" x14ac:dyDescent="0.25">
      <c r="A7" s="94">
        <v>5</v>
      </c>
      <c r="B7" s="47" t="s">
        <v>245</v>
      </c>
      <c r="C7" s="192" t="s">
        <v>75</v>
      </c>
      <c r="D7" s="83" t="s">
        <v>336</v>
      </c>
      <c r="E7" s="197">
        <v>200</v>
      </c>
    </row>
    <row r="8" spans="1:5" s="1" customFormat="1" ht="31.5" x14ac:dyDescent="0.25">
      <c r="A8" s="94">
        <v>6</v>
      </c>
      <c r="B8" s="47" t="s">
        <v>153</v>
      </c>
      <c r="C8" s="162" t="s">
        <v>75</v>
      </c>
      <c r="D8" s="83" t="s">
        <v>335</v>
      </c>
      <c r="E8" s="197">
        <v>600</v>
      </c>
    </row>
    <row r="9" spans="1:5" ht="78.75" x14ac:dyDescent="0.25">
      <c r="A9" s="146"/>
      <c r="B9" s="146"/>
      <c r="C9" s="79" t="s">
        <v>45</v>
      </c>
      <c r="D9" s="193"/>
      <c r="E9" s="193"/>
    </row>
    <row r="10" spans="1:5" x14ac:dyDescent="0.25">
      <c r="A10" s="146"/>
      <c r="B10" s="146"/>
      <c r="C10" s="208" t="s">
        <v>4</v>
      </c>
      <c r="D10" s="209"/>
      <c r="E10" s="199">
        <f>SUM(E3:E9)</f>
        <v>15400</v>
      </c>
    </row>
  </sheetData>
  <mergeCells count="2">
    <mergeCell ref="A1:E1"/>
    <mergeCell ref="C10:D1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6" sqref="C16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12" t="s">
        <v>80</v>
      </c>
      <c r="B1" s="212"/>
      <c r="C1" s="212"/>
      <c r="D1" s="212"/>
      <c r="E1" s="212"/>
    </row>
    <row r="2" spans="1:5" ht="42.75" x14ac:dyDescent="0.25">
      <c r="A2" s="59" t="s">
        <v>0</v>
      </c>
      <c r="B2" s="27" t="s">
        <v>3</v>
      </c>
      <c r="C2" s="84" t="s">
        <v>9</v>
      </c>
      <c r="D2" s="57" t="s">
        <v>1</v>
      </c>
      <c r="E2" s="60" t="s">
        <v>11</v>
      </c>
    </row>
    <row r="3" spans="1:5" ht="15.75" x14ac:dyDescent="0.25">
      <c r="A3" s="64">
        <v>1</v>
      </c>
      <c r="B3" s="83"/>
      <c r="C3" s="35" t="s">
        <v>21</v>
      </c>
      <c r="D3" s="69"/>
      <c r="E3" s="69"/>
    </row>
    <row r="4" spans="1:5" ht="30" x14ac:dyDescent="0.25">
      <c r="A4" s="19"/>
      <c r="B4" s="72"/>
      <c r="C4" s="61" t="s">
        <v>34</v>
      </c>
      <c r="D4" s="62"/>
      <c r="E4" s="98"/>
    </row>
    <row r="5" spans="1:5" ht="18.75" x14ac:dyDescent="0.3">
      <c r="A5" s="5"/>
      <c r="B5" s="3"/>
      <c r="C5" s="126" t="s">
        <v>4</v>
      </c>
      <c r="D5" s="124"/>
      <c r="E5" s="127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12" t="s">
        <v>81</v>
      </c>
      <c r="B1" s="213"/>
      <c r="C1" s="213"/>
      <c r="D1" s="213"/>
      <c r="E1" s="213"/>
    </row>
    <row r="2" spans="1:5" ht="42.75" x14ac:dyDescent="0.25">
      <c r="A2" s="177" t="s">
        <v>0</v>
      </c>
      <c r="B2" s="58" t="s">
        <v>3</v>
      </c>
      <c r="C2" s="57" t="s">
        <v>9</v>
      </c>
      <c r="D2" s="57" t="s">
        <v>1</v>
      </c>
      <c r="E2" s="140" t="s">
        <v>11</v>
      </c>
    </row>
    <row r="3" spans="1:5" ht="15.75" x14ac:dyDescent="0.25">
      <c r="A3" s="94">
        <v>1</v>
      </c>
      <c r="B3" s="146" t="s">
        <v>150</v>
      </c>
      <c r="C3" s="5" t="s">
        <v>21</v>
      </c>
      <c r="D3" s="69" t="s">
        <v>151</v>
      </c>
      <c r="E3" s="69">
        <v>100</v>
      </c>
    </row>
    <row r="4" spans="1:5" ht="45" x14ac:dyDescent="0.25">
      <c r="A4" s="19"/>
      <c r="B4" s="141"/>
      <c r="C4" s="142" t="s">
        <v>33</v>
      </c>
      <c r="D4" s="143"/>
      <c r="E4" s="143"/>
    </row>
    <row r="5" spans="1:5" x14ac:dyDescent="0.25">
      <c r="A5" s="5"/>
      <c r="B5" s="3"/>
      <c r="C5" s="208" t="s">
        <v>4</v>
      </c>
      <c r="D5" s="209"/>
      <c r="E5" s="16">
        <f>SUM(E3:E4)</f>
        <v>100</v>
      </c>
    </row>
  </sheetData>
  <mergeCells count="2">
    <mergeCell ref="A1:E1"/>
    <mergeCell ref="C5:D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20.85546875" style="29" customWidth="1"/>
    <col min="6" max="16384" width="9.140625" style="29"/>
  </cols>
  <sheetData>
    <row r="1" spans="1:5" ht="48" customHeight="1" x14ac:dyDescent="0.25">
      <c r="A1" s="210" t="s">
        <v>82</v>
      </c>
      <c r="B1" s="211"/>
      <c r="C1" s="211"/>
      <c r="D1" s="211"/>
      <c r="E1" s="211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94">
        <v>1</v>
      </c>
      <c r="B3" s="83" t="s">
        <v>152</v>
      </c>
      <c r="C3" s="5" t="s">
        <v>22</v>
      </c>
      <c r="D3" s="69" t="s">
        <v>154</v>
      </c>
      <c r="E3" s="69">
        <v>50</v>
      </c>
    </row>
    <row r="4" spans="1:5" ht="15.75" x14ac:dyDescent="0.25">
      <c r="A4" s="94">
        <v>2</v>
      </c>
      <c r="B4" s="83" t="s">
        <v>153</v>
      </c>
      <c r="C4" s="5" t="s">
        <v>22</v>
      </c>
      <c r="D4" s="69" t="s">
        <v>155</v>
      </c>
      <c r="E4" s="69">
        <v>100</v>
      </c>
    </row>
    <row r="5" spans="1:5" ht="45" x14ac:dyDescent="0.25">
      <c r="A5" s="135"/>
      <c r="B5" s="141"/>
      <c r="C5" s="142" t="s">
        <v>47</v>
      </c>
      <c r="D5" s="143"/>
      <c r="E5" s="143"/>
    </row>
    <row r="6" spans="1:5" x14ac:dyDescent="0.25">
      <c r="A6" s="5"/>
      <c r="B6" s="3"/>
      <c r="C6" s="208" t="s">
        <v>4</v>
      </c>
      <c r="D6" s="209"/>
      <c r="E6" s="16">
        <f>SUM(E3:E5)</f>
        <v>150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8" sqref="E18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3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03" t="s">
        <v>83</v>
      </c>
      <c r="B1" s="214"/>
      <c r="C1" s="214"/>
      <c r="D1" s="214"/>
      <c r="E1" s="214"/>
      <c r="F1" s="214"/>
      <c r="G1" s="214"/>
    </row>
    <row r="2" spans="1:7" ht="30.75" customHeight="1" x14ac:dyDescent="0.25">
      <c r="A2" s="57" t="s">
        <v>0</v>
      </c>
      <c r="B2" s="57" t="s">
        <v>3</v>
      </c>
      <c r="C2" s="59" t="s">
        <v>7</v>
      </c>
      <c r="D2" s="57" t="s">
        <v>1</v>
      </c>
      <c r="E2" s="71" t="s">
        <v>13</v>
      </c>
      <c r="F2" s="3"/>
      <c r="G2" s="3"/>
    </row>
    <row r="3" spans="1:7" ht="30.75" customHeight="1" x14ac:dyDescent="0.25">
      <c r="A3" s="59">
        <v>1</v>
      </c>
      <c r="B3" s="69"/>
      <c r="C3" s="5" t="s">
        <v>18</v>
      </c>
      <c r="D3" s="69"/>
      <c r="E3" s="69"/>
      <c r="F3" s="70"/>
      <c r="G3" s="3"/>
    </row>
    <row r="4" spans="1:7" ht="30" x14ac:dyDescent="0.25">
      <c r="A4" s="5"/>
      <c r="B4" s="47"/>
      <c r="C4" s="76" t="s">
        <v>49</v>
      </c>
      <c r="D4" s="77"/>
      <c r="E4" s="106"/>
    </row>
    <row r="5" spans="1:7" ht="18.75" x14ac:dyDescent="0.3">
      <c r="A5" s="5"/>
      <c r="B5" s="3"/>
      <c r="C5" s="3"/>
      <c r="D5" s="128" t="s">
        <v>16</v>
      </c>
      <c r="E5" s="123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2" zoomScaleNormal="100" workbookViewId="0">
      <selection activeCell="J13" sqref="J13"/>
    </sheetView>
  </sheetViews>
  <sheetFormatPr defaultColWidth="9" defaultRowHeight="15.75" x14ac:dyDescent="0.25"/>
  <cols>
    <col min="1" max="1" width="12" style="54" customWidth="1"/>
    <col min="2" max="2" width="29.85546875" style="108" customWidth="1"/>
    <col min="3" max="3" width="26" style="54" customWidth="1"/>
    <col min="4" max="4" width="16.85546875" style="54" customWidth="1"/>
    <col min="5" max="5" width="23.42578125" style="54" customWidth="1"/>
    <col min="6" max="16384" width="9" style="54"/>
  </cols>
  <sheetData>
    <row r="1" spans="1:5" ht="39.75" customHeight="1" x14ac:dyDescent="0.25">
      <c r="A1" s="215" t="s">
        <v>84</v>
      </c>
      <c r="B1" s="215"/>
      <c r="C1" s="215"/>
      <c r="D1" s="215"/>
      <c r="E1" s="215"/>
    </row>
    <row r="2" spans="1:5" ht="31.5" x14ac:dyDescent="0.25">
      <c r="A2" s="100" t="s">
        <v>0</v>
      </c>
      <c r="B2" s="107" t="s">
        <v>3</v>
      </c>
      <c r="C2" s="100" t="s">
        <v>9</v>
      </c>
      <c r="D2" s="100" t="s">
        <v>1</v>
      </c>
      <c r="E2" s="102" t="s">
        <v>11</v>
      </c>
    </row>
    <row r="3" spans="1:5" x14ac:dyDescent="0.25">
      <c r="A3" s="156">
        <v>1</v>
      </c>
      <c r="B3" s="69" t="s">
        <v>156</v>
      </c>
      <c r="C3" s="35" t="s">
        <v>53</v>
      </c>
      <c r="D3" s="69" t="s">
        <v>179</v>
      </c>
      <c r="E3" s="69">
        <v>1440</v>
      </c>
    </row>
    <row r="4" spans="1:5" x14ac:dyDescent="0.25">
      <c r="A4" s="156">
        <v>2</v>
      </c>
      <c r="B4" s="69" t="s">
        <v>157</v>
      </c>
      <c r="C4" s="35" t="s">
        <v>53</v>
      </c>
      <c r="D4" s="69" t="s">
        <v>180</v>
      </c>
      <c r="E4" s="69">
        <v>840</v>
      </c>
    </row>
    <row r="5" spans="1:5" x14ac:dyDescent="0.25">
      <c r="A5" s="156">
        <v>3</v>
      </c>
      <c r="B5" s="69" t="s">
        <v>158</v>
      </c>
      <c r="C5" s="35" t="s">
        <v>53</v>
      </c>
      <c r="D5" s="69" t="s">
        <v>181</v>
      </c>
      <c r="E5" s="69">
        <v>1920</v>
      </c>
    </row>
    <row r="6" spans="1:5" x14ac:dyDescent="0.25">
      <c r="A6" s="156">
        <v>4</v>
      </c>
      <c r="B6" s="69" t="s">
        <v>159</v>
      </c>
      <c r="C6" s="35" t="s">
        <v>53</v>
      </c>
      <c r="D6" s="69" t="s">
        <v>182</v>
      </c>
      <c r="E6" s="69">
        <v>660</v>
      </c>
    </row>
    <row r="7" spans="1:5" x14ac:dyDescent="0.25">
      <c r="A7" s="156">
        <v>5</v>
      </c>
      <c r="B7" s="69" t="s">
        <v>160</v>
      </c>
      <c r="C7" s="35" t="s">
        <v>53</v>
      </c>
      <c r="D7" s="69" t="s">
        <v>183</v>
      </c>
      <c r="E7" s="69">
        <v>540</v>
      </c>
    </row>
    <row r="8" spans="1:5" x14ac:dyDescent="0.25">
      <c r="A8" s="156">
        <v>6</v>
      </c>
      <c r="B8" s="69" t="s">
        <v>161</v>
      </c>
      <c r="C8" s="35" t="s">
        <v>53</v>
      </c>
      <c r="D8" s="69" t="s">
        <v>184</v>
      </c>
      <c r="E8" s="69">
        <v>120</v>
      </c>
    </row>
    <row r="9" spans="1:5" x14ac:dyDescent="0.25">
      <c r="A9" s="156">
        <v>7</v>
      </c>
      <c r="B9" s="69" t="s">
        <v>162</v>
      </c>
      <c r="C9" s="35" t="s">
        <v>53</v>
      </c>
      <c r="D9" s="69" t="s">
        <v>185</v>
      </c>
      <c r="E9" s="69">
        <v>360</v>
      </c>
    </row>
    <row r="10" spans="1:5" x14ac:dyDescent="0.25">
      <c r="A10" s="156">
        <v>8</v>
      </c>
      <c r="B10" s="69" t="s">
        <v>163</v>
      </c>
      <c r="C10" s="35" t="s">
        <v>53</v>
      </c>
      <c r="D10" s="69" t="s">
        <v>183</v>
      </c>
      <c r="E10" s="69">
        <v>540</v>
      </c>
    </row>
    <row r="11" spans="1:5" x14ac:dyDescent="0.25">
      <c r="A11" s="156">
        <v>9</v>
      </c>
      <c r="B11" s="69" t="s">
        <v>164</v>
      </c>
      <c r="C11" s="35" t="s">
        <v>53</v>
      </c>
      <c r="D11" s="69" t="s">
        <v>186</v>
      </c>
      <c r="E11" s="69">
        <v>1620</v>
      </c>
    </row>
    <row r="12" spans="1:5" x14ac:dyDescent="0.25">
      <c r="A12" s="156">
        <v>10</v>
      </c>
      <c r="B12" s="69" t="s">
        <v>153</v>
      </c>
      <c r="C12" s="35" t="s">
        <v>53</v>
      </c>
      <c r="D12" s="69" t="s">
        <v>187</v>
      </c>
      <c r="E12" s="69">
        <v>240</v>
      </c>
    </row>
    <row r="13" spans="1:5" x14ac:dyDescent="0.25">
      <c r="A13" s="156">
        <v>11</v>
      </c>
      <c r="B13" s="69" t="s">
        <v>165</v>
      </c>
      <c r="C13" s="35" t="s">
        <v>53</v>
      </c>
      <c r="D13" s="69" t="s">
        <v>188</v>
      </c>
      <c r="E13" s="69">
        <v>480</v>
      </c>
    </row>
    <row r="14" spans="1:5" x14ac:dyDescent="0.25">
      <c r="A14" s="156">
        <v>12</v>
      </c>
      <c r="B14" s="69" t="s">
        <v>123</v>
      </c>
      <c r="C14" s="35" t="s">
        <v>53</v>
      </c>
      <c r="D14" s="69" t="s">
        <v>189</v>
      </c>
      <c r="E14" s="69">
        <v>960</v>
      </c>
    </row>
    <row r="15" spans="1:5" x14ac:dyDescent="0.25">
      <c r="A15" s="156">
        <v>13</v>
      </c>
      <c r="B15" s="69" t="s">
        <v>166</v>
      </c>
      <c r="C15" s="35" t="s">
        <v>53</v>
      </c>
      <c r="D15" s="69" t="s">
        <v>190</v>
      </c>
      <c r="E15" s="69">
        <v>60</v>
      </c>
    </row>
    <row r="16" spans="1:5" x14ac:dyDescent="0.25">
      <c r="A16" s="156">
        <v>14</v>
      </c>
      <c r="B16" s="69" t="s">
        <v>167</v>
      </c>
      <c r="C16" s="35" t="s">
        <v>53</v>
      </c>
      <c r="D16" s="69" t="s">
        <v>191</v>
      </c>
      <c r="E16" s="69">
        <v>600</v>
      </c>
    </row>
    <row r="17" spans="1:5" x14ac:dyDescent="0.25">
      <c r="A17" s="156">
        <v>15</v>
      </c>
      <c r="B17" s="69" t="s">
        <v>141</v>
      </c>
      <c r="C17" s="35" t="s">
        <v>53</v>
      </c>
      <c r="D17" s="69" t="s">
        <v>192</v>
      </c>
      <c r="E17" s="69">
        <v>1080</v>
      </c>
    </row>
    <row r="18" spans="1:5" x14ac:dyDescent="0.25">
      <c r="A18" s="156">
        <v>16</v>
      </c>
      <c r="B18" s="69" t="s">
        <v>168</v>
      </c>
      <c r="C18" s="35" t="s">
        <v>53</v>
      </c>
      <c r="D18" s="69" t="s">
        <v>184</v>
      </c>
      <c r="E18" s="69">
        <v>120</v>
      </c>
    </row>
    <row r="19" spans="1:5" x14ac:dyDescent="0.25">
      <c r="A19" s="156">
        <v>17</v>
      </c>
      <c r="B19" s="69" t="s">
        <v>169</v>
      </c>
      <c r="C19" s="35" t="s">
        <v>53</v>
      </c>
      <c r="D19" s="69" t="s">
        <v>190</v>
      </c>
      <c r="E19" s="69">
        <v>60</v>
      </c>
    </row>
    <row r="20" spans="1:5" x14ac:dyDescent="0.25">
      <c r="A20" s="156">
        <v>18</v>
      </c>
      <c r="B20" s="69" t="s">
        <v>170</v>
      </c>
      <c r="C20" s="35" t="s">
        <v>53</v>
      </c>
      <c r="D20" s="69" t="s">
        <v>193</v>
      </c>
      <c r="E20" s="69">
        <v>1800</v>
      </c>
    </row>
    <row r="21" spans="1:5" x14ac:dyDescent="0.25">
      <c r="A21" s="156">
        <v>19</v>
      </c>
      <c r="B21" s="69" t="s">
        <v>171</v>
      </c>
      <c r="C21" s="35" t="s">
        <v>53</v>
      </c>
      <c r="D21" s="69" t="s">
        <v>194</v>
      </c>
      <c r="E21" s="69">
        <v>720</v>
      </c>
    </row>
    <row r="22" spans="1:5" x14ac:dyDescent="0.25">
      <c r="A22" s="156">
        <v>20</v>
      </c>
      <c r="B22" s="69" t="s">
        <v>172</v>
      </c>
      <c r="C22" s="35" t="s">
        <v>53</v>
      </c>
      <c r="D22" s="69" t="s">
        <v>195</v>
      </c>
      <c r="E22" s="69">
        <v>1260</v>
      </c>
    </row>
    <row r="23" spans="1:5" x14ac:dyDescent="0.25">
      <c r="A23" s="156">
        <v>21</v>
      </c>
      <c r="B23" s="69" t="s">
        <v>173</v>
      </c>
      <c r="C23" s="35" t="s">
        <v>53</v>
      </c>
      <c r="D23" s="69" t="s">
        <v>184</v>
      </c>
      <c r="E23" s="69">
        <v>120</v>
      </c>
    </row>
    <row r="24" spans="1:5" x14ac:dyDescent="0.25">
      <c r="A24" s="156">
        <v>22</v>
      </c>
      <c r="B24" s="69" t="s">
        <v>174</v>
      </c>
      <c r="C24" s="35" t="s">
        <v>53</v>
      </c>
      <c r="D24" s="69" t="s">
        <v>187</v>
      </c>
      <c r="E24" s="69">
        <v>240</v>
      </c>
    </row>
    <row r="25" spans="1:5" x14ac:dyDescent="0.25">
      <c r="A25" s="156">
        <v>23</v>
      </c>
      <c r="B25" s="69" t="s">
        <v>175</v>
      </c>
      <c r="C25" s="35" t="s">
        <v>53</v>
      </c>
      <c r="D25" s="69" t="s">
        <v>183</v>
      </c>
      <c r="E25" s="69">
        <v>540</v>
      </c>
    </row>
    <row r="26" spans="1:5" x14ac:dyDescent="0.25">
      <c r="A26" s="156">
        <v>24</v>
      </c>
      <c r="B26" s="69" t="s">
        <v>176</v>
      </c>
      <c r="C26" s="35" t="s">
        <v>53</v>
      </c>
      <c r="D26" s="69" t="s">
        <v>184</v>
      </c>
      <c r="E26" s="69">
        <v>120</v>
      </c>
    </row>
    <row r="27" spans="1:5" x14ac:dyDescent="0.25">
      <c r="A27" s="156">
        <v>25</v>
      </c>
      <c r="B27" s="69" t="s">
        <v>177</v>
      </c>
      <c r="C27" s="35" t="s">
        <v>53</v>
      </c>
      <c r="D27" s="69" t="s">
        <v>187</v>
      </c>
      <c r="E27" s="69">
        <v>240</v>
      </c>
    </row>
    <row r="28" spans="1:5" x14ac:dyDescent="0.25">
      <c r="A28" s="156">
        <v>26</v>
      </c>
      <c r="B28" s="69" t="s">
        <v>178</v>
      </c>
      <c r="C28" s="35" t="s">
        <v>53</v>
      </c>
      <c r="D28" s="69" t="s">
        <v>184</v>
      </c>
      <c r="E28" s="69">
        <v>120</v>
      </c>
    </row>
    <row r="29" spans="1:5" ht="18.75" x14ac:dyDescent="0.3">
      <c r="A29" s="42"/>
      <c r="B29" s="194"/>
      <c r="C29" s="216" t="s">
        <v>59</v>
      </c>
      <c r="D29" s="217"/>
      <c r="E29" s="128">
        <f>SUM(E3:E28)</f>
        <v>16800</v>
      </c>
    </row>
  </sheetData>
  <mergeCells count="2">
    <mergeCell ref="A1:E1"/>
    <mergeCell ref="C29:D2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1"/>
    </sheetView>
  </sheetViews>
  <sheetFormatPr defaultColWidth="9.140625" defaultRowHeight="15" x14ac:dyDescent="0.25"/>
  <cols>
    <col min="1" max="1" width="9.140625" style="86"/>
    <col min="2" max="2" width="30.140625" style="86" customWidth="1"/>
    <col min="3" max="3" width="42.7109375" style="86" customWidth="1"/>
    <col min="4" max="4" width="31" style="86" customWidth="1"/>
    <col min="5" max="5" width="22.5703125" style="86" customWidth="1"/>
    <col min="6" max="7" width="9.140625" style="86" hidden="1" customWidth="1"/>
    <col min="8" max="8" width="0.85546875" style="86" hidden="1" customWidth="1"/>
    <col min="9" max="16384" width="9.140625" style="86"/>
  </cols>
  <sheetData>
    <row r="1" spans="1:8" ht="33.75" customHeight="1" x14ac:dyDescent="0.25">
      <c r="A1" s="218" t="s">
        <v>85</v>
      </c>
      <c r="B1" s="219"/>
      <c r="C1" s="219"/>
      <c r="D1" s="219"/>
      <c r="E1" s="219"/>
      <c r="F1" s="219"/>
      <c r="G1" s="219"/>
      <c r="H1" s="220"/>
    </row>
    <row r="2" spans="1:8" ht="27.75" customHeight="1" x14ac:dyDescent="0.25">
      <c r="A2" s="170" t="s">
        <v>0</v>
      </c>
      <c r="B2" s="171" t="s">
        <v>3</v>
      </c>
      <c r="C2" s="170" t="s">
        <v>9</v>
      </c>
      <c r="D2" s="171" t="s">
        <v>57</v>
      </c>
      <c r="E2" s="172" t="s">
        <v>16</v>
      </c>
      <c r="F2" s="26"/>
      <c r="G2" s="87"/>
      <c r="H2" s="26"/>
    </row>
    <row r="3" spans="1:8" ht="32.25" customHeight="1" x14ac:dyDescent="0.25">
      <c r="A3" s="88">
        <v>1</v>
      </c>
      <c r="B3" s="26"/>
      <c r="C3" s="78" t="s">
        <v>40</v>
      </c>
      <c r="D3" s="89"/>
      <c r="E3" s="89"/>
      <c r="F3" s="90"/>
      <c r="G3" s="87"/>
      <c r="H3" s="26"/>
    </row>
    <row r="4" spans="1:8" ht="32.25" customHeight="1" x14ac:dyDescent="0.25">
      <c r="A4" s="88">
        <v>2</v>
      </c>
      <c r="B4" s="26"/>
      <c r="C4" s="78" t="s">
        <v>40</v>
      </c>
      <c r="D4" s="89"/>
      <c r="E4" s="89"/>
      <c r="F4" s="169"/>
      <c r="G4" s="169"/>
      <c r="H4" s="169"/>
    </row>
    <row r="5" spans="1:8" ht="47.25" x14ac:dyDescent="0.25">
      <c r="A5" s="91">
        <v>3</v>
      </c>
      <c r="B5" s="109"/>
      <c r="C5" s="79" t="s">
        <v>27</v>
      </c>
      <c r="D5" s="79"/>
      <c r="E5" s="137"/>
    </row>
    <row r="6" spans="1:8" ht="18.75" x14ac:dyDescent="0.25">
      <c r="A6" s="26"/>
      <c r="B6" s="26"/>
      <c r="C6" s="89" t="s">
        <v>4</v>
      </c>
      <c r="D6" s="89" t="s">
        <v>16</v>
      </c>
      <c r="E6" s="93">
        <f>SUM(E3:E5)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2025-12-22T10:59:50Z</dcterms:modified>
</cp:coreProperties>
</file>