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305" tabRatio="872" firstSheet="14" activeTab="15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New Raman" sheetId="38" r:id="rId24"/>
    <sheet name="Femto Second" sheetId="17" r:id="rId25"/>
    <sheet name="UV-VIS 2450" sheetId="20" r:id="rId26"/>
    <sheet name="Fluorescence" sheetId="21" r:id="rId27"/>
    <sheet name="CD" sheetId="25" r:id="rId28"/>
    <sheet name="Optical microscope" sheetId="26" r:id="rId29"/>
    <sheet name="Fluorescence lifetime" sheetId="27" r:id="rId30"/>
    <sheet name="CV" sheetId="28" r:id="rId31"/>
    <sheet name="Glove Box" sheetId="29" r:id="rId32"/>
    <sheet name="FTIR" sheetId="30" r:id="rId33"/>
    <sheet name="Lyophilizer" sheetId="31" r:id="rId34"/>
    <sheet name="UV-VIS_NIR" sheetId="32" r:id="rId35"/>
    <sheet name="Fluorolog" sheetId="33" r:id="rId36"/>
    <sheet name="GC2 " sheetId="36" r:id="rId3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8" l="1"/>
  <c r="E13" i="6" l="1"/>
  <c r="E25" i="37"/>
  <c r="E11" i="22"/>
  <c r="E7" i="32" l="1"/>
  <c r="E9" i="31"/>
  <c r="E16" i="30"/>
  <c r="E8" i="29"/>
  <c r="E8" i="26"/>
  <c r="E10" i="21"/>
  <c r="E16" i="20"/>
  <c r="E7" i="16"/>
  <c r="E6" i="12"/>
  <c r="E12" i="10"/>
  <c r="E7" i="4"/>
  <c r="E5" i="34"/>
  <c r="E20" i="18"/>
  <c r="E29" i="7"/>
  <c r="E13" i="3"/>
  <c r="E9" i="19"/>
  <c r="E16" i="2"/>
  <c r="E5" i="35" l="1"/>
  <c r="E5" i="5" l="1"/>
  <c r="E5" i="36" l="1"/>
  <c r="E5" i="33" l="1"/>
  <c r="E5" i="27"/>
  <c r="E5" i="23"/>
  <c r="E5" i="17"/>
  <c r="E5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<sst xmlns="http://schemas.openxmlformats.org/spreadsheetml/2006/main" count="957" uniqueCount="359">
  <si>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</si>
  <si>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</si>
  <si>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</si>
  <si>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</si>
  <si>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</si>
  <si>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</si>
  <si>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</si>
  <si>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</si>
  <si>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</si>
  <si>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</si>
  <si>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</si>
  <si>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</si>
  <si>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</si>
  <si>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</si>
  <si>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</si>
  <si>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</si>
  <si>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</si>
  <si>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</si>
  <si>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</si>
  <si>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</si>
  <si>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</si>
  <si>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</si>
  <si>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</si>
  <si>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</si>
  <si>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</si>
  <si>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</si>
  <si>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</si>
  <si>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</si>
  <si>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</si>
  <si>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</si>
  <si>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</si>
  <si>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</si>
  <si>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</si>
  <si>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</si>
  <si>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</si>
  <si>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</si>
  <si>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</si>
  <si>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</si>
  <si>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</si>
  <si>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</si>
  <si>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</si>
  <si>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</si>
  <si>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</si>
  <si>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</si>
  <si>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</si>
  <si>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</si>
  <si>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</si>
  <si>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</si>
  <si>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</si>
  <si>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</si>
  <si>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</si>
  <si>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</si>
  <si>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</si>
  <si>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</si>
  <si>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</si>
  <si>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</si>
  <si>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sample for HP 
0 sample for Academic Outside</t>
  </si>
  <si>
    <t>samples</t>
  </si>
  <si>
    <t xml:space="preserve">sample for H.P.
sample for academic outside
</t>
  </si>
  <si>
    <t xml:space="preserve"> hrs and   00samples</t>
  </si>
  <si>
    <t xml:space="preserve"> hrs and                00 samples</t>
  </si>
  <si>
    <t xml:space="preserve">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</si>
  <si>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</si>
  <si>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</si>
  <si>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</si>
  <si>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</si>
  <si>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</si>
  <si>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</si>
  <si>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</si>
  <si>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>hr and 00 cuvettes</t>
  </si>
  <si>
    <t xml:space="preserve"> hrs and 00 samples</t>
  </si>
  <si>
    <t xml:space="preserve"> slots and 00 samples</t>
  </si>
  <si>
    <t>hrs and  samples</t>
  </si>
  <si>
    <t>Rs.100/samples                                         each extra elements(10/element/sample) Microwave digestion Rs.25/sample</t>
  </si>
  <si>
    <t xml:space="preserve"> hrs</t>
  </si>
  <si>
    <t>Rs 100/- per hour</t>
  </si>
  <si>
    <t>Rs 60/- sample</t>
  </si>
  <si>
    <t>Dr. Abhimanew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</si>
  <si>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</si>
  <si>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</si>
  <si>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</si>
  <si>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</si>
  <si>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</si>
  <si>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</si>
  <si>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</si>
  <si>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</si>
  <si>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 xml:space="preserve">Rs 25/- per sample (H1 NMR)                                        Rs 30/- per sample (C13 NMR)                             Rs 30/- per sample (DEPT NMR)                     Rs 40/- per sample (HETCOR NMR)                    Rs 40/- per sample (COSY NMR)                       </t>
  </si>
  <si>
    <t>External Sample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</si>
  <si>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</si>
  <si>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</si>
  <si>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</si>
  <si>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t>Name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</si>
  <si>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</si>
  <si>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</si>
  <si>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Name of the instrument: NMR</t>
    </r>
  </si>
  <si>
    <t>Dr.Shyam</t>
  </si>
  <si>
    <t>Dr.A. Dhir</t>
  </si>
  <si>
    <t>Dr.A Pawar</t>
  </si>
  <si>
    <t>Dr.PCP</t>
  </si>
  <si>
    <t>Dr.VKN</t>
  </si>
  <si>
    <t>Dr.SG</t>
  </si>
  <si>
    <t>Dr. CKN</t>
  </si>
  <si>
    <t>Dr. Abhi. Dewanji</t>
  </si>
  <si>
    <t>Dr. Narayan Sinha</t>
  </si>
  <si>
    <t>Dr. Indu Bala</t>
  </si>
  <si>
    <t>Dr. Mrituynjay Dodamani</t>
  </si>
  <si>
    <t>Dr. RIK</t>
  </si>
  <si>
    <t>1H- 17</t>
  </si>
  <si>
    <t>1H- 10
13C- 9</t>
  </si>
  <si>
    <t xml:space="preserve">1H- 27
13C- 13
19F- 2
</t>
  </si>
  <si>
    <t xml:space="preserve">1H- 11
13C- 5
19F-1
</t>
  </si>
  <si>
    <t>1H- 59
13C- 41</t>
  </si>
  <si>
    <t xml:space="preserve">1H- 66
13C- 24
</t>
  </si>
  <si>
    <t xml:space="preserve">1H- 1
13C-1
</t>
  </si>
  <si>
    <t xml:space="preserve">1H- 14
13C-5
31P-1
</t>
  </si>
  <si>
    <t xml:space="preserve">1H- 70
13C-4
</t>
  </si>
  <si>
    <t>1H- 3</t>
  </si>
  <si>
    <t>1H- 1
13C- 1</t>
  </si>
  <si>
    <t>1H- 3
13C- 3</t>
  </si>
  <si>
    <t>Dr. Shyam</t>
  </si>
  <si>
    <t>120 HR</t>
  </si>
  <si>
    <t>3000/</t>
  </si>
  <si>
    <t>3000/-</t>
  </si>
  <si>
    <t>120 hr</t>
  </si>
  <si>
    <t>Dr .Bhakar Bakthavachlu</t>
  </si>
  <si>
    <t>Dr .Amit Parsad</t>
  </si>
  <si>
    <t>Dr . Shyam</t>
  </si>
  <si>
    <t>Dr .Parsad ksaturi</t>
  </si>
  <si>
    <t>Dr .Abhi. Dewanji</t>
  </si>
  <si>
    <r>
      <rPr>
        <b/>
        <u/>
        <sz val="11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</si>
  <si>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HPLC/GPC</t>
    </r>
  </si>
  <si>
    <t>Dr. Rik</t>
  </si>
  <si>
    <t>Dr. Jaspreet</t>
  </si>
  <si>
    <t>Dr. VKN</t>
  </si>
  <si>
    <t>Dr. Sumit Murab</t>
  </si>
  <si>
    <t>Dr. SG</t>
  </si>
  <si>
    <t>Dr. PFS</t>
  </si>
  <si>
    <t>Dr. R. Vaish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</si>
  <si>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</si>
  <si>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t>Dr. Amit Jaiswal</t>
  </si>
  <si>
    <t>Dr.Mrityunjay</t>
  </si>
  <si>
    <r>
      <rPr>
        <b/>
        <u/>
        <sz val="11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</si>
  <si>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</si>
  <si>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t>5 HR</t>
  </si>
  <si>
    <t>2 HR</t>
  </si>
  <si>
    <t>175/-</t>
  </si>
  <si>
    <t>Dr. CSY</t>
  </si>
  <si>
    <t>Dr. Ajay Soni</t>
  </si>
  <si>
    <t>Prof. Venkat</t>
  </si>
  <si>
    <t>Prof. Prem</t>
  </si>
  <si>
    <t>Dr. Ranbir</t>
  </si>
  <si>
    <t>Dr. Aditi</t>
  </si>
  <si>
    <t>Dr. Satinder</t>
  </si>
  <si>
    <t>Dr. Kaustav</t>
  </si>
  <si>
    <t>Dr. Swati</t>
  </si>
  <si>
    <t>Prof. Rahul vaish</t>
  </si>
  <si>
    <t>Dr. Amit Jaswal</t>
  </si>
  <si>
    <t>Dr. Thainsworn</t>
  </si>
  <si>
    <t>Dr. Vishal Singh Chauhan</t>
  </si>
  <si>
    <t>Dr. Sudhir Pandey</t>
  </si>
  <si>
    <t>Dr. Suman Kalyan</t>
  </si>
  <si>
    <t>Dr. Harshad Kulkarni</t>
  </si>
  <si>
    <t>Dr. Pradeep Kumar</t>
  </si>
  <si>
    <t>Prof. Pradeep Parmeshwaran</t>
  </si>
  <si>
    <t>Dr. Sunny Zafar</t>
  </si>
  <si>
    <t>Dr. Bukke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</si>
  <si>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</si>
  <si>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2"/>
        <color theme="1"/>
        <rFont val="Times New Roman"/>
        <family val="1"/>
      </rPr>
      <t>Instrument usage details for the month of November  2024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</si>
  <si>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SCXRD</t>
    </r>
  </si>
  <si>
    <t>Prof.Pradeep</t>
  </si>
  <si>
    <t>Dr. Venkat</t>
  </si>
  <si>
    <t>Dr. Harshad kulkarni</t>
  </si>
  <si>
    <t>Prof. Subrata</t>
  </si>
  <si>
    <t>Dr. Amit Pawar</t>
  </si>
  <si>
    <t>Dr. Garima</t>
  </si>
  <si>
    <t>Dr. Harshad</t>
  </si>
  <si>
    <t>Dr. ADJ</t>
  </si>
  <si>
    <t>5( LCMS)</t>
  </si>
  <si>
    <r>
      <rPr>
        <b/>
        <u/>
        <sz val="12"/>
        <color theme="1"/>
        <rFont val="Times New Roman"/>
        <family val="1"/>
      </rPr>
      <t>Instrument usage details for the month of November  2024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</si>
  <si>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HRMS</t>
    </r>
  </si>
  <si>
    <t>Dr. Ravindra naik</t>
  </si>
  <si>
    <t>Dr. JKR</t>
  </si>
  <si>
    <t>Dr. Kaustav mukherjee</t>
  </si>
  <si>
    <r>
      <rPr>
        <b/>
        <u/>
        <sz val="12"/>
        <color theme="1"/>
        <rFont val="Times New Roman"/>
        <family val="1"/>
      </rPr>
      <t>Instrument usage details for the month of November  2024</t>
    </r>
    <r>
      <rPr>
        <b/>
        <sz val="12"/>
        <color theme="1"/>
        <rFont val="Times New Roman"/>
        <family val="1"/>
      </rPr>
      <t xml:space="preserve">
Name of the instrument: HR-TEM</t>
    </r>
  </si>
  <si>
    <t xml:space="preserve">7sampleTEM  
   Grids-7
</t>
  </si>
  <si>
    <t>1( Rs. 500 for grid)</t>
  </si>
  <si>
    <r>
      <rPr>
        <b/>
        <u/>
        <sz val="12"/>
        <color theme="1"/>
        <rFont val="Times New Roman"/>
        <family val="1"/>
      </rPr>
      <t>Instrument usage details for the month of November 2024</t>
    </r>
    <r>
      <rPr>
        <b/>
        <sz val="12"/>
        <color theme="1"/>
        <rFont val="Times New Roman"/>
        <family val="1"/>
      </rPr>
      <t xml:space="preserve">
Name of the instrument: FE-SEM</t>
    </r>
  </si>
  <si>
    <t>Dr Kaustav Mukherjee</t>
  </si>
  <si>
    <t>Dr Sumit Murab</t>
  </si>
  <si>
    <t>Dr Viswanath</t>
  </si>
  <si>
    <t>Dr. Venkata</t>
  </si>
  <si>
    <t>Dr Bindu</t>
  </si>
  <si>
    <t>Dr Swati</t>
  </si>
  <si>
    <t>Prof Prem Felix</t>
  </si>
  <si>
    <t>Dr. Kala Venkat</t>
  </si>
  <si>
    <t>Dr Amit Jaiswal</t>
  </si>
  <si>
    <t>Dr Rahul vaish</t>
  </si>
  <si>
    <t>Dr.Subrata Ghosh</t>
  </si>
  <si>
    <t>Dr Kunal Ghosh</t>
  </si>
  <si>
    <t>Dr Harshad Kulkarni</t>
  </si>
  <si>
    <t>Prof Pradeep C P</t>
  </si>
  <si>
    <t>Dr Jaspreet</t>
  </si>
  <si>
    <t>Dr Ravindra Naik</t>
  </si>
  <si>
    <t>Dr Ranbir</t>
  </si>
  <si>
    <t>Dr. Suntharavel M</t>
  </si>
  <si>
    <t>Dr. Suman Kalyan Pal</t>
  </si>
  <si>
    <t>Dr. CS Yadav</t>
  </si>
  <si>
    <t>Dr. Deepak Swami</t>
  </si>
  <si>
    <t>Usage per month(hrs)</t>
  </si>
  <si>
    <t>Dr. Chayan K Nandi</t>
  </si>
  <si>
    <t>Dr. Pradeep Parameswaran</t>
  </si>
  <si>
    <t>Dr. Prem Felix Siril</t>
  </si>
  <si>
    <t>Dr. Venkata Krishnan</t>
  </si>
  <si>
    <t>Dr. Subrata Ghosh</t>
  </si>
  <si>
    <t>Dr. Aditi Halder</t>
  </si>
  <si>
    <t>Dr. Jaspreet Kaur Randhawa</t>
  </si>
  <si>
    <t>Dr. Viswanath Balakrishnan</t>
  </si>
  <si>
    <t>Dr. Rahul Vaish</t>
  </si>
  <si>
    <t>Dr. Satinder Sharma</t>
  </si>
  <si>
    <t>Dr. Thainswemong Choudhury</t>
  </si>
  <si>
    <t>Dr. Dericks P Shukla</t>
  </si>
  <si>
    <r>
      <rPr>
        <b/>
        <u/>
        <sz val="12"/>
        <rFont val="Times New Roman"/>
        <family val="1"/>
      </rPr>
      <t>Instrument usage details for the month of November  2024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</si>
  <si>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2"/>
        <color theme="1"/>
        <rFont val="Times New Roman"/>
        <family val="1"/>
      </rPr>
      <t>Instrument usage details for the month of November  2024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</si>
  <si>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t>Dr. PM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</si>
  <si>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Confocal</t>
    </r>
  </si>
  <si>
    <t>5  sample</t>
  </si>
  <si>
    <t>4  sample</t>
  </si>
  <si>
    <t>31  sample</t>
  </si>
  <si>
    <t>21  sample</t>
  </si>
  <si>
    <t>7  sample</t>
  </si>
  <si>
    <t>15  sample</t>
  </si>
  <si>
    <t>13   sample</t>
  </si>
  <si>
    <t>3  sample</t>
  </si>
  <si>
    <t>23  sample</t>
  </si>
  <si>
    <t>2  sample</t>
  </si>
  <si>
    <t>34  sample</t>
  </si>
  <si>
    <t>5 sample</t>
  </si>
  <si>
    <t>6  sample</t>
  </si>
  <si>
    <t>14 sample (HRMS)</t>
  </si>
  <si>
    <t>2 sample (HRMS)</t>
  </si>
  <si>
    <t>18 sample (HRMS)</t>
  </si>
  <si>
    <t>1 sample (HRMS)</t>
  </si>
  <si>
    <t>2 hour</t>
  </si>
  <si>
    <t>3.5 hour</t>
  </si>
  <si>
    <t>1 hour</t>
  </si>
  <si>
    <t>3 hour</t>
  </si>
  <si>
    <t>7 hour</t>
  </si>
  <si>
    <t>2.5 hour</t>
  </si>
  <si>
    <t>15 hour</t>
  </si>
  <si>
    <t>20.75 hour</t>
  </si>
  <si>
    <t>7.5 hour</t>
  </si>
  <si>
    <t>1.25 hour</t>
  </si>
  <si>
    <t>14 hour</t>
  </si>
  <si>
    <t>4 hour</t>
  </si>
  <si>
    <t>5.5 hour</t>
  </si>
  <si>
    <t>27 hour</t>
  </si>
  <si>
    <t>1.5 hour</t>
  </si>
  <si>
    <t>22.5 hour</t>
  </si>
  <si>
    <t>4.5hour</t>
  </si>
  <si>
    <t>6 hour</t>
  </si>
  <si>
    <t>1.5hour</t>
  </si>
  <si>
    <t>1hour</t>
  </si>
  <si>
    <t>5.5hour</t>
  </si>
  <si>
    <t>5hour</t>
  </si>
  <si>
    <t>4hour</t>
  </si>
  <si>
    <t>3hour</t>
  </si>
  <si>
    <t>7hour</t>
  </si>
  <si>
    <t>2hour</t>
  </si>
  <si>
    <t>Dr. Prosenjit Mondal</t>
  </si>
  <si>
    <t>Dr. Amit Prasad</t>
  </si>
  <si>
    <t>4.5hr</t>
  </si>
  <si>
    <t>1hr</t>
  </si>
  <si>
    <t>7.25hr</t>
  </si>
  <si>
    <t>Prof. Prem Felix Siril</t>
  </si>
  <si>
    <t>Prof. Aditi Halder</t>
  </si>
  <si>
    <t>Dr. Jaspreet K Randhwa</t>
  </si>
  <si>
    <t>Dr. Rahul vaish</t>
  </si>
  <si>
    <t>Prof. Pradeep Parameswaran</t>
  </si>
  <si>
    <t>Dr. Rik Rani Koner</t>
  </si>
  <si>
    <t>Prof. Venkata Krishnan</t>
  </si>
  <si>
    <t>54.5hr</t>
  </si>
  <si>
    <t>9hr</t>
  </si>
  <si>
    <t>18hr</t>
  </si>
  <si>
    <t>6hr</t>
  </si>
  <si>
    <t>3hr</t>
  </si>
  <si>
    <t>7hr</t>
  </si>
  <si>
    <t>12hr</t>
  </si>
  <si>
    <t>Dr. Garima Agrawal</t>
  </si>
  <si>
    <t>17hr</t>
  </si>
  <si>
    <t>2.5hr</t>
  </si>
  <si>
    <t>Dr. Suman K Pal</t>
  </si>
  <si>
    <t>5days</t>
  </si>
  <si>
    <t>Dr. Jaspreet Kaur</t>
  </si>
  <si>
    <t>Dr. Abhimanew Dhir</t>
  </si>
  <si>
    <t>13.5hr</t>
  </si>
  <si>
    <t>27hr</t>
  </si>
  <si>
    <t>13hr</t>
  </si>
  <si>
    <t>10hr</t>
  </si>
  <si>
    <t>3.5hr</t>
  </si>
  <si>
    <t>17.5hr</t>
  </si>
  <si>
    <t>25.5hr</t>
  </si>
  <si>
    <t>8hr</t>
  </si>
  <si>
    <t>12.5hr</t>
  </si>
  <si>
    <t>4hr</t>
  </si>
  <si>
    <t>2hr</t>
  </si>
  <si>
    <t>B Tech lab SMME</t>
  </si>
  <si>
    <t>6.5 hr</t>
  </si>
  <si>
    <t>1.5hr</t>
  </si>
  <si>
    <t>10.5hr</t>
  </si>
  <si>
    <t>0.5hr</t>
  </si>
  <si>
    <t>Dr. Sayantan Sarkar</t>
  </si>
  <si>
    <t>Dr. C. S. Yadav</t>
  </si>
  <si>
    <t>Dr. Abhishek Dewanji</t>
  </si>
  <si>
    <t>15hr</t>
  </si>
  <si>
    <t>Dr. Satinder K Sharma</t>
  </si>
  <si>
    <t>5hr</t>
  </si>
  <si>
    <t>Dr. Shyam k Masakapalli</t>
  </si>
  <si>
    <t xml:space="preserve"> Dr. Venkata Krishnan</t>
  </si>
  <si>
    <t>10 slots</t>
  </si>
  <si>
    <t>8slots</t>
  </si>
  <si>
    <t>4slots</t>
  </si>
  <si>
    <t>2slots</t>
  </si>
  <si>
    <t>5.5hr</t>
  </si>
  <si>
    <r>
      <rPr>
        <u/>
        <sz val="14"/>
        <color theme="1"/>
        <rFont val="Times New Roman"/>
        <family val="1"/>
      </rPr>
      <t>Instrument usage details for the month of November 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</si>
  <si>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t>Instrument usage details for the month of November  2024
Name of the instrument:TGA DSC</t>
  </si>
  <si>
    <r>
      <rPr>
        <b/>
        <u/>
        <sz val="11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</si>
  <si>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</si>
  <si>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</si>
  <si>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</si>
  <si>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</si>
  <si>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</si>
  <si>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</si>
  <si>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</si>
  <si>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</si>
  <si>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</si>
  <si>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</si>
  <si>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</si>
  <si>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</si>
  <si>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2"/>
        <rFont val="Times New Roman"/>
        <family val="1"/>
      </rPr>
      <t>Instrument usage details for the month of November  2024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</si>
  <si>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</si>
  <si>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</si>
  <si>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November 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</si>
  <si>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</si>
  <si>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New Raman Spectrometer</t>
    </r>
  </si>
  <si>
    <t>Prof. Satinder Sharma</t>
  </si>
  <si>
    <t>Prof. Viswanath Balakrishnan</t>
  </si>
  <si>
    <t>Prof. Chayan K Nandi</t>
  </si>
  <si>
    <t>Prof. C S yadav</t>
  </si>
  <si>
    <t xml:space="preserve"> Prof . Venkata Krishnan</t>
  </si>
  <si>
    <t xml:space="preserve"> Dr. Jaspreet Kaur</t>
  </si>
  <si>
    <t>prof. Prem Felix Siril</t>
  </si>
  <si>
    <t>Prof. rahul Vaish</t>
  </si>
  <si>
    <t>100/slot(4 hr)</t>
  </si>
  <si>
    <t>3slots</t>
  </si>
  <si>
    <t>3.5slots</t>
  </si>
  <si>
    <t>0.5slot</t>
  </si>
  <si>
    <t>1slot</t>
  </si>
  <si>
    <t>1.5slot</t>
  </si>
  <si>
    <t>22samples   and 22 digestion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</si>
</sst>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5"/>
      <name val="Times New Roman"/>
      <family val="1"/>
    </font>
    <font>
      <sz val="10"/>
      <color theme="1"/>
      <name val="Roboto"/>
    </font>
    <font>
      <i/>
      <sz val="12"/>
      <color theme="1"/>
      <name val="Times New Roman"/>
      <family val="1"/>
    </font>
    <font>
      <sz val="12"/>
      <color theme="1"/>
      <name val="Roboto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0" borderId="0" xfId="0" applyFont="1"/>
    <xf numFmtId="0" fontId="8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2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/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8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/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8" fillId="2" borderId="0" xfId="0" applyFont="1" applyFill="1"/>
    <xf numFmtId="0" fontId="5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wrapText="1"/>
    </xf>
    <xf numFmtId="0" fontId="26" fillId="2" borderId="3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0" fillId="2" borderId="1" xfId="0" applyFill="1" applyBorder="1"/>
    <xf numFmtId="0" fontId="6" fillId="2" borderId="6" xfId="0" applyFont="1" applyFill="1" applyBorder="1" applyAlignment="1">
      <alignment horizontal="center"/>
    </xf>
    <xf numFmtId="0" fontId="8" fillId="3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28" fillId="2" borderId="5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top"/>
    </xf>
    <xf numFmtId="0" fontId="29" fillId="2" borderId="3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3" fillId="2" borderId="1" xfId="1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89" zoomScaleNormal="89" workbookViewId="0">
      <selection sqref="A1:G1"/>
    </sheetView>
  </sheetViews>
  <sheetFormatPr defaultColWidth="9.140625" defaultRowHeight="15.75"/>
  <cols>
    <col min="1" max="1" width="9.140625" style="60"/>
    <col min="2" max="2" width="30.7109375" style="60" customWidth="1"/>
    <col min="3" max="3" width="39.7109375" style="60" customWidth="1"/>
    <col min="4" max="4" width="26.85546875" style="60" customWidth="1"/>
    <col min="5" max="5" width="24" style="60" customWidth="1"/>
    <col min="6" max="7" width="9.140625" style="60" hidden="1" customWidth="1"/>
    <col min="8" max="8" width="9.140625" style="60"/>
    <col min="9" max="9" width="9.140625" style="60" customWidth="1"/>
    <col min="10" max="16384" width="9.140625" style="60"/>
  </cols>
  <sheetData>
    <row r="1" spans="1:13" ht="33.75" customHeight="1">
      <c r="A1" s="214" t="s">
        <v>94</v>
      </c>
      <c r="B1" s="215"/>
      <c r="C1" s="215"/>
      <c r="D1" s="215"/>
      <c r="E1" s="215"/>
      <c r="F1" s="215"/>
      <c r="G1" s="215"/>
    </row>
    <row r="2" spans="1:13" ht="30" customHeight="1">
      <c r="A2" s="39" t="s">
        <v>0</v>
      </c>
      <c r="B2" s="61" t="s">
        <v>3</v>
      </c>
      <c r="C2" s="57" t="s">
        <v>7</v>
      </c>
      <c r="D2" s="57" t="s">
        <v>1</v>
      </c>
      <c r="E2" s="72" t="s">
        <v>11</v>
      </c>
      <c r="F2" s="44"/>
      <c r="G2" s="44"/>
    </row>
    <row r="3" spans="1:13" ht="79.5" customHeight="1">
      <c r="A3" s="62">
        <v>1</v>
      </c>
      <c r="B3" s="96" t="s">
        <v>95</v>
      </c>
      <c r="C3" s="53" t="s">
        <v>79</v>
      </c>
      <c r="D3" s="204" t="s">
        <v>107</v>
      </c>
      <c r="E3" s="83">
        <v>425</v>
      </c>
      <c r="F3" s="117"/>
      <c r="G3" s="44"/>
    </row>
    <row r="4" spans="1:13" ht="81.75" customHeight="1">
      <c r="A4" s="62">
        <v>2</v>
      </c>
      <c r="B4" s="96" t="s">
        <v>96</v>
      </c>
      <c r="C4" s="53" t="s">
        <v>84</v>
      </c>
      <c r="D4" s="204" t="s">
        <v>108</v>
      </c>
      <c r="E4" s="204">
        <v>520</v>
      </c>
      <c r="F4" s="117"/>
      <c r="G4" s="44"/>
      <c r="I4" s="63"/>
    </row>
    <row r="5" spans="1:13" ht="71.25" customHeight="1">
      <c r="A5" s="62">
        <v>3</v>
      </c>
      <c r="B5" s="96" t="s">
        <v>97</v>
      </c>
      <c r="C5" s="53" t="s">
        <v>85</v>
      </c>
      <c r="D5" s="204" t="s">
        <v>109</v>
      </c>
      <c r="E5" s="204">
        <v>1125</v>
      </c>
      <c r="F5" s="117"/>
      <c r="G5" s="44"/>
    </row>
    <row r="6" spans="1:13" ht="53.25" customHeight="1">
      <c r="A6" s="62">
        <v>4</v>
      </c>
      <c r="B6" s="96" t="s">
        <v>98</v>
      </c>
      <c r="C6" s="53" t="s">
        <v>80</v>
      </c>
      <c r="D6" s="204" t="s">
        <v>110</v>
      </c>
      <c r="E6" s="204">
        <v>455</v>
      </c>
      <c r="F6" s="117"/>
      <c r="G6" s="44"/>
    </row>
    <row r="7" spans="1:13" ht="81.75" customHeight="1">
      <c r="A7" s="62">
        <v>5</v>
      </c>
      <c r="B7" s="96" t="s">
        <v>99</v>
      </c>
      <c r="C7" s="128" t="s">
        <v>78</v>
      </c>
      <c r="D7" s="204" t="s">
        <v>111</v>
      </c>
      <c r="E7" s="204">
        <v>2705</v>
      </c>
      <c r="F7" s="117"/>
      <c r="G7" s="44"/>
      <c r="M7" s="64"/>
    </row>
    <row r="8" spans="1:13" ht="51" customHeight="1">
      <c r="A8" s="62">
        <v>6</v>
      </c>
      <c r="B8" s="207" t="s">
        <v>100</v>
      </c>
      <c r="C8" s="53" t="s">
        <v>81</v>
      </c>
      <c r="D8" s="204" t="s">
        <v>112</v>
      </c>
      <c r="E8" s="204">
        <v>2370</v>
      </c>
      <c r="F8" s="117"/>
      <c r="G8" s="44"/>
    </row>
    <row r="9" spans="1:13" ht="90" customHeight="1">
      <c r="A9" s="62">
        <v>7</v>
      </c>
      <c r="B9" s="96" t="s">
        <v>101</v>
      </c>
      <c r="C9" s="53" t="s">
        <v>86</v>
      </c>
      <c r="D9" s="204" t="s">
        <v>113</v>
      </c>
      <c r="E9" s="83">
        <v>55</v>
      </c>
      <c r="F9" s="117"/>
      <c r="G9" s="44"/>
    </row>
    <row r="10" spans="1:13" ht="56.25" customHeight="1">
      <c r="A10" s="62">
        <v>8</v>
      </c>
      <c r="B10" s="96" t="s">
        <v>102</v>
      </c>
      <c r="C10" s="53" t="s">
        <v>81</v>
      </c>
      <c r="D10" s="204" t="s">
        <v>114</v>
      </c>
      <c r="E10" s="204">
        <v>530</v>
      </c>
      <c r="F10" s="117"/>
      <c r="G10" s="44"/>
      <c r="I10" s="91"/>
    </row>
    <row r="11" spans="1:13" ht="47.25">
      <c r="A11" s="62">
        <v>9</v>
      </c>
      <c r="B11" s="96" t="s">
        <v>103</v>
      </c>
      <c r="C11" s="53" t="s">
        <v>81</v>
      </c>
      <c r="D11" s="204" t="s">
        <v>115</v>
      </c>
      <c r="E11" s="204">
        <v>1870</v>
      </c>
      <c r="F11" s="117"/>
      <c r="G11" s="44"/>
    </row>
    <row r="12" spans="1:13" ht="33.75" customHeight="1">
      <c r="A12" s="62">
        <v>10</v>
      </c>
      <c r="B12" s="96" t="s">
        <v>104</v>
      </c>
      <c r="C12" s="53" t="s">
        <v>81</v>
      </c>
      <c r="D12" s="204" t="s">
        <v>116</v>
      </c>
      <c r="E12" s="204">
        <v>75</v>
      </c>
      <c r="F12" s="117"/>
      <c r="G12" s="44"/>
    </row>
    <row r="13" spans="1:13" ht="31.5">
      <c r="A13" s="62">
        <v>11</v>
      </c>
      <c r="B13" s="96" t="s">
        <v>105</v>
      </c>
      <c r="C13" s="53" t="s">
        <v>81</v>
      </c>
      <c r="D13" s="204" t="s">
        <v>117</v>
      </c>
      <c r="E13" s="204">
        <v>55</v>
      </c>
      <c r="F13" s="117"/>
      <c r="G13" s="44"/>
    </row>
    <row r="14" spans="1:13" ht="33.75" customHeight="1">
      <c r="A14" s="118">
        <v>12</v>
      </c>
      <c r="B14" s="96" t="s">
        <v>106</v>
      </c>
      <c r="C14" s="53" t="s">
        <v>81</v>
      </c>
      <c r="D14" s="204" t="s">
        <v>118</v>
      </c>
      <c r="E14" s="83">
        <v>165</v>
      </c>
      <c r="F14" s="117"/>
      <c r="G14" s="44"/>
    </row>
    <row r="15" spans="1:13" ht="94.5">
      <c r="A15" s="44"/>
      <c r="B15" s="74" t="s">
        <v>16</v>
      </c>
      <c r="C15" s="208" t="s">
        <v>88</v>
      </c>
      <c r="D15" s="74"/>
      <c r="E15" s="133"/>
      <c r="F15" s="161"/>
      <c r="G15" s="161"/>
    </row>
    <row r="16" spans="1:13" ht="37.5">
      <c r="A16" s="44"/>
      <c r="B16" s="44"/>
      <c r="C16" s="44"/>
      <c r="D16" s="153" t="s">
        <v>4</v>
      </c>
      <c r="E16" s="152">
        <f>SUM(E3:E15)</f>
        <v>10350</v>
      </c>
      <c r="F16" s="161"/>
      <c r="G16" s="161"/>
    </row>
  </sheetData>
  <mergeCells count="1">
    <mergeCell ref="A1:G1"/>
  </mergeCells>
  <hyperlinks>
    <hyperlink ref="B8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110" zoomScaleNormal="110" workbookViewId="0">
      <selection activeCell="I11" sqref="I11"/>
    </sheetView>
  </sheetViews>
  <sheetFormatPr defaultColWidth="9.140625" defaultRowHeight="15.75"/>
  <cols>
    <col min="1" max="1" width="9.140625" style="30"/>
    <col min="2" max="2" width="33.28515625" style="30" customWidth="1"/>
    <col min="3" max="3" width="38.140625" style="30" customWidth="1"/>
    <col min="4" max="4" width="35.5703125" style="60" customWidth="1"/>
    <col min="5" max="5" width="22" style="185" customWidth="1"/>
    <col min="6" max="7" width="9.140625" style="30" hidden="1" customWidth="1"/>
    <col min="8" max="8" width="25" style="30" hidden="1" customWidth="1"/>
    <col min="9" max="16384" width="9.140625" style="30"/>
  </cols>
  <sheetData>
    <row r="1" spans="1:8" ht="36" customHeight="1">
      <c r="A1" s="216" t="s">
        <v>179</v>
      </c>
      <c r="B1" s="217"/>
      <c r="C1" s="217"/>
      <c r="D1" s="217"/>
      <c r="E1" s="217"/>
      <c r="F1" s="217"/>
      <c r="G1" s="217"/>
      <c r="H1" s="31"/>
    </row>
    <row r="2" spans="1:8" ht="27.75" customHeight="1">
      <c r="A2" s="57" t="s">
        <v>0</v>
      </c>
      <c r="B2" s="61" t="s">
        <v>3</v>
      </c>
      <c r="C2" s="57" t="s">
        <v>9</v>
      </c>
      <c r="D2" s="57" t="s">
        <v>1</v>
      </c>
      <c r="E2" s="182" t="s">
        <v>11</v>
      </c>
      <c r="F2" s="3"/>
      <c r="G2" s="3"/>
      <c r="H2" s="32"/>
    </row>
    <row r="3" spans="1:8" ht="49.9" customHeight="1">
      <c r="A3" s="75">
        <v>1</v>
      </c>
      <c r="B3" s="46" t="s">
        <v>169</v>
      </c>
      <c r="C3" s="186" t="s">
        <v>92</v>
      </c>
      <c r="D3" s="49">
        <v>4</v>
      </c>
      <c r="E3" s="187">
        <v>240</v>
      </c>
      <c r="F3" s="84"/>
      <c r="G3" s="3"/>
      <c r="H3" s="32"/>
    </row>
    <row r="4" spans="1:8" ht="49.9" customHeight="1">
      <c r="A4" s="75">
        <v>2</v>
      </c>
      <c r="B4" s="46" t="s">
        <v>170</v>
      </c>
      <c r="C4" s="186" t="s">
        <v>93</v>
      </c>
      <c r="D4" s="49">
        <v>2</v>
      </c>
      <c r="E4" s="187">
        <v>120</v>
      </c>
      <c r="F4" s="84"/>
      <c r="G4" s="3"/>
      <c r="H4" s="32"/>
    </row>
    <row r="5" spans="1:8" ht="36" customHeight="1">
      <c r="A5" s="75">
        <v>3</v>
      </c>
      <c r="B5" s="46" t="s">
        <v>171</v>
      </c>
      <c r="C5" s="186" t="s">
        <v>25</v>
      </c>
      <c r="D5" s="49" t="s">
        <v>177</v>
      </c>
      <c r="E5" s="187">
        <v>250</v>
      </c>
      <c r="F5" s="84"/>
      <c r="G5" s="3"/>
      <c r="H5" s="32"/>
    </row>
    <row r="6" spans="1:8" ht="27.75" customHeight="1">
      <c r="A6" s="75">
        <v>4</v>
      </c>
      <c r="B6" s="46" t="s">
        <v>172</v>
      </c>
      <c r="C6" s="186" t="s">
        <v>25</v>
      </c>
      <c r="D6" s="49" t="s">
        <v>238</v>
      </c>
      <c r="E6" s="187">
        <v>840</v>
      </c>
      <c r="F6" s="84"/>
      <c r="G6" s="3"/>
      <c r="H6" s="32"/>
    </row>
    <row r="7" spans="1:8" ht="30" customHeight="1">
      <c r="A7" s="75">
        <v>5</v>
      </c>
      <c r="B7" s="46" t="s">
        <v>173</v>
      </c>
      <c r="C7" s="186" t="s">
        <v>25</v>
      </c>
      <c r="D7" s="49" t="s">
        <v>239</v>
      </c>
      <c r="E7" s="187">
        <v>120</v>
      </c>
      <c r="F7" s="84"/>
      <c r="G7" s="3"/>
      <c r="H7" s="32"/>
    </row>
    <row r="8" spans="1:8" ht="30" customHeight="1">
      <c r="A8" s="75">
        <v>6</v>
      </c>
      <c r="B8" s="46" t="s">
        <v>103</v>
      </c>
      <c r="C8" s="186" t="s">
        <v>25</v>
      </c>
      <c r="D8" s="49" t="s">
        <v>240</v>
      </c>
      <c r="E8" s="188">
        <v>1080</v>
      </c>
      <c r="F8" s="84"/>
      <c r="G8" s="3"/>
      <c r="H8" s="32"/>
    </row>
    <row r="9" spans="1:8" ht="15.75" hidden="1" customHeight="1">
      <c r="A9" s="75">
        <v>7</v>
      </c>
      <c r="B9" s="46" t="s">
        <v>175</v>
      </c>
      <c r="C9" s="186" t="s">
        <v>25</v>
      </c>
      <c r="D9" s="49"/>
      <c r="E9" s="189"/>
      <c r="F9" s="84"/>
      <c r="G9" s="3"/>
    </row>
    <row r="10" spans="1:8" ht="15.75" hidden="1" customHeight="1">
      <c r="A10" s="75">
        <v>8</v>
      </c>
      <c r="B10" s="46" t="s">
        <v>176</v>
      </c>
      <c r="C10" s="186" t="s">
        <v>25</v>
      </c>
      <c r="D10" s="49">
        <v>33</v>
      </c>
      <c r="E10" s="188">
        <v>1980</v>
      </c>
      <c r="F10" s="84"/>
      <c r="G10" s="3"/>
    </row>
    <row r="11" spans="1:8" ht="32.25" customHeight="1">
      <c r="A11" s="75">
        <v>7</v>
      </c>
      <c r="B11" s="46" t="s">
        <v>77</v>
      </c>
      <c r="C11" s="186" t="s">
        <v>25</v>
      </c>
      <c r="D11" s="49" t="s">
        <v>241</v>
      </c>
      <c r="E11" s="188">
        <v>60</v>
      </c>
    </row>
    <row r="12" spans="1:8" ht="31.5">
      <c r="A12" s="3"/>
      <c r="B12" s="39" t="s">
        <v>16</v>
      </c>
      <c r="C12" s="46" t="s">
        <v>52</v>
      </c>
      <c r="D12" s="44"/>
      <c r="E12" s="184"/>
    </row>
    <row r="13" spans="1:8">
      <c r="A13" s="3"/>
      <c r="B13" s="3"/>
      <c r="C13" s="40" t="s">
        <v>4</v>
      </c>
      <c r="D13" s="40" t="s">
        <v>17</v>
      </c>
      <c r="E13" s="40">
        <f>SUM(E3:E11)</f>
        <v>4690</v>
      </c>
    </row>
    <row r="20" spans="4:4">
      <c r="D20" s="155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I13" sqref="I13"/>
    </sheetView>
  </sheetViews>
  <sheetFormatPr defaultColWidth="9.140625" defaultRowHeight="15.75"/>
  <cols>
    <col min="1" max="1" width="11.42578125" style="60" customWidth="1"/>
    <col min="2" max="2" width="21.85546875" style="60" customWidth="1"/>
    <col min="3" max="3" width="24.7109375" style="60" customWidth="1"/>
    <col min="4" max="5" width="25.28515625" style="60" customWidth="1"/>
    <col min="6" max="16384" width="9.140625" style="60"/>
  </cols>
  <sheetData>
    <row r="1" spans="1:5" ht="46.5" customHeight="1">
      <c r="A1" s="226" t="s">
        <v>178</v>
      </c>
      <c r="B1" s="226"/>
      <c r="C1" s="226"/>
      <c r="D1" s="226"/>
      <c r="E1" s="226"/>
    </row>
    <row r="2" spans="1:5" ht="31.5">
      <c r="A2" s="137" t="s">
        <v>0</v>
      </c>
      <c r="B2" s="190"/>
      <c r="C2" s="40" t="s">
        <v>9</v>
      </c>
      <c r="D2" s="40" t="s">
        <v>1</v>
      </c>
      <c r="E2" s="96" t="s">
        <v>11</v>
      </c>
    </row>
    <row r="3" spans="1:5">
      <c r="A3" s="58">
        <v>1</v>
      </c>
      <c r="B3" s="44" t="s">
        <v>135</v>
      </c>
      <c r="C3" s="121" t="s">
        <v>75</v>
      </c>
      <c r="D3" s="205">
        <v>9</v>
      </c>
      <c r="E3" s="205">
        <v>900</v>
      </c>
    </row>
    <row r="4" spans="1:5" ht="54.75" customHeight="1">
      <c r="A4" s="124">
        <v>3</v>
      </c>
      <c r="B4" s="125" t="s">
        <v>6</v>
      </c>
      <c r="C4" s="88"/>
      <c r="D4" s="88" t="s">
        <v>58</v>
      </c>
      <c r="E4" s="126"/>
    </row>
    <row r="5" spans="1:5">
      <c r="A5" s="37"/>
      <c r="B5" s="44"/>
      <c r="C5" s="40" t="s">
        <v>4</v>
      </c>
      <c r="D5" s="40" t="s">
        <v>72</v>
      </c>
      <c r="E5" s="41">
        <f>SUM(E3:E4)</f>
        <v>900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zoomScaleNormal="100" workbookViewId="0">
      <selection activeCell="I5" sqref="I5"/>
    </sheetView>
  </sheetViews>
  <sheetFormatPr defaultColWidth="9.140625" defaultRowHeight="15"/>
  <cols>
    <col min="1" max="1" width="9.140625" style="30"/>
    <col min="2" max="2" width="29.42578125" style="30" customWidth="1"/>
    <col min="3" max="3" width="32.140625" style="30" customWidth="1"/>
    <col min="4" max="4" width="28.28515625" style="30" customWidth="1"/>
    <col min="5" max="5" width="25.28515625" style="30" customWidth="1"/>
    <col min="6" max="7" width="9.140625" style="30" hidden="1" customWidth="1"/>
    <col min="8" max="16384" width="9.140625" style="30"/>
  </cols>
  <sheetData>
    <row r="1" spans="1:34" ht="36" customHeight="1">
      <c r="A1" s="230" t="s">
        <v>183</v>
      </c>
      <c r="B1" s="231"/>
      <c r="C1" s="231"/>
      <c r="D1" s="231"/>
      <c r="E1" s="231"/>
      <c r="F1" s="231"/>
      <c r="G1" s="231"/>
    </row>
    <row r="2" spans="1:34" ht="27.75" customHeight="1">
      <c r="A2" s="39" t="s">
        <v>0</v>
      </c>
      <c r="B2" s="61" t="s">
        <v>3</v>
      </c>
      <c r="C2" s="57" t="s">
        <v>8</v>
      </c>
      <c r="D2" s="61" t="s">
        <v>1</v>
      </c>
      <c r="E2" s="72" t="s">
        <v>12</v>
      </c>
      <c r="F2" s="44"/>
      <c r="G2" s="44"/>
    </row>
    <row r="3" spans="1:34" ht="21.75" customHeight="1">
      <c r="A3" s="58">
        <v>1</v>
      </c>
      <c r="B3" s="50" t="s">
        <v>180</v>
      </c>
      <c r="C3" s="164" t="s">
        <v>20</v>
      </c>
      <c r="D3" s="209" t="s">
        <v>242</v>
      </c>
      <c r="E3" s="83">
        <v>250</v>
      </c>
      <c r="F3" s="117"/>
      <c r="G3" s="44"/>
    </row>
    <row r="4" spans="1:34" ht="21" customHeight="1">
      <c r="A4" s="58">
        <v>2</v>
      </c>
      <c r="B4" s="50" t="s">
        <v>139</v>
      </c>
      <c r="C4" s="164" t="s">
        <v>20</v>
      </c>
      <c r="D4" s="209" t="s">
        <v>243</v>
      </c>
      <c r="E4" s="83">
        <v>437.5</v>
      </c>
      <c r="F4" s="117"/>
      <c r="G4" s="44"/>
    </row>
    <row r="5" spans="1:34" ht="21" customHeight="1">
      <c r="A5" s="58">
        <v>3</v>
      </c>
      <c r="B5" s="50" t="s">
        <v>101</v>
      </c>
      <c r="C5" s="164" t="s">
        <v>20</v>
      </c>
      <c r="D5" s="209" t="s">
        <v>244</v>
      </c>
      <c r="E5" s="83">
        <v>125</v>
      </c>
      <c r="F5" s="117"/>
      <c r="G5" s="44"/>
    </row>
    <row r="6" spans="1:34" ht="19.5" customHeight="1">
      <c r="A6" s="58">
        <v>4</v>
      </c>
      <c r="B6" s="50" t="s">
        <v>133</v>
      </c>
      <c r="C6" s="164" t="s">
        <v>20</v>
      </c>
      <c r="D6" s="209" t="s">
        <v>245</v>
      </c>
      <c r="E6" s="83">
        <v>375</v>
      </c>
      <c r="F6" s="117"/>
      <c r="G6" s="44"/>
      <c r="J6" s="11"/>
    </row>
    <row r="7" spans="1:34" ht="19.5" customHeight="1">
      <c r="A7" s="58">
        <v>5</v>
      </c>
      <c r="B7" s="50" t="s">
        <v>134</v>
      </c>
      <c r="C7" s="164" t="s">
        <v>20</v>
      </c>
      <c r="D7" s="209" t="s">
        <v>242</v>
      </c>
      <c r="E7" s="83">
        <v>250</v>
      </c>
      <c r="F7" s="117"/>
      <c r="G7" s="44"/>
      <c r="L7" s="54"/>
    </row>
    <row r="8" spans="1:34" ht="20.25" customHeight="1">
      <c r="A8" s="58">
        <v>6</v>
      </c>
      <c r="B8" s="50" t="s">
        <v>151</v>
      </c>
      <c r="C8" s="164" t="s">
        <v>20</v>
      </c>
      <c r="D8" s="209" t="s">
        <v>242</v>
      </c>
      <c r="E8" s="83">
        <v>250</v>
      </c>
      <c r="F8" s="117"/>
      <c r="G8" s="44"/>
    </row>
    <row r="9" spans="1:34" ht="20.25" customHeight="1">
      <c r="A9" s="58">
        <v>7</v>
      </c>
      <c r="B9" s="50" t="s">
        <v>181</v>
      </c>
      <c r="C9" s="164" t="s">
        <v>20</v>
      </c>
      <c r="D9" s="209" t="s">
        <v>246</v>
      </c>
      <c r="E9" s="83">
        <v>875</v>
      </c>
      <c r="F9" s="117"/>
      <c r="G9" s="44"/>
    </row>
    <row r="10" spans="1:34" ht="20.25" customHeight="1">
      <c r="A10" s="58">
        <v>8</v>
      </c>
      <c r="B10" s="50" t="s">
        <v>182</v>
      </c>
      <c r="C10" s="164" t="s">
        <v>20</v>
      </c>
      <c r="D10" s="209" t="s">
        <v>185</v>
      </c>
      <c r="E10" s="83">
        <v>625</v>
      </c>
      <c r="F10" s="117"/>
      <c r="G10" s="44"/>
    </row>
    <row r="11" spans="1:34" ht="20.25" customHeight="1">
      <c r="A11" s="58">
        <v>9</v>
      </c>
      <c r="B11" s="50" t="s">
        <v>136</v>
      </c>
      <c r="C11" s="164" t="s">
        <v>20</v>
      </c>
      <c r="D11" s="209" t="s">
        <v>247</v>
      </c>
      <c r="E11" s="83">
        <v>312.5</v>
      </c>
      <c r="F11" s="117"/>
      <c r="G11" s="44"/>
    </row>
    <row r="12" spans="1:34" ht="81" customHeight="1">
      <c r="A12" s="58">
        <v>10</v>
      </c>
      <c r="B12" s="133" t="s">
        <v>5</v>
      </c>
      <c r="C12" s="134" t="s">
        <v>43</v>
      </c>
      <c r="D12" s="95" t="s">
        <v>184</v>
      </c>
      <c r="E12" s="112"/>
      <c r="F12" s="44"/>
      <c r="G12" s="44"/>
      <c r="M12" s="54"/>
    </row>
    <row r="13" spans="1:34" ht="60" customHeight="1">
      <c r="A13" s="37"/>
      <c r="B13" s="44"/>
      <c r="C13" s="39" t="s">
        <v>4</v>
      </c>
      <c r="D13" s="40" t="s">
        <v>17</v>
      </c>
      <c r="E13" s="41">
        <f>SUM(E3:E12)</f>
        <v>3500</v>
      </c>
      <c r="F13" s="44"/>
      <c r="G13" s="44"/>
      <c r="AH13" s="55"/>
    </row>
    <row r="14" spans="1:34">
      <c r="A14" s="232"/>
      <c r="B14" s="233"/>
      <c r="C14" s="233"/>
      <c r="D14" s="233"/>
      <c r="E14" s="234"/>
      <c r="F14" s="3"/>
      <c r="G14" s="3"/>
    </row>
    <row r="15" spans="1:34" hidden="1">
      <c r="A15" s="8"/>
      <c r="B15" s="9"/>
      <c r="C15" s="9"/>
      <c r="D15" s="9"/>
      <c r="E15" s="9"/>
      <c r="F15" s="3"/>
      <c r="G15" s="3"/>
    </row>
    <row r="16" spans="1:34" hidden="1">
      <c r="A16" s="8"/>
      <c r="B16" s="9"/>
      <c r="C16" s="9"/>
      <c r="D16" s="9"/>
      <c r="E16" s="9"/>
      <c r="F16" s="3"/>
      <c r="G16" s="3"/>
    </row>
    <row r="17" spans="1:7">
      <c r="A17" s="10"/>
      <c r="B17" s="11"/>
      <c r="C17" s="11"/>
      <c r="D17" s="11"/>
      <c r="E17" s="11"/>
      <c r="F17" s="2"/>
      <c r="G17" s="2"/>
    </row>
    <row r="18" spans="1:7">
      <c r="A18" s="10"/>
      <c r="B18" s="11"/>
      <c r="C18" s="11"/>
      <c r="D18" s="11"/>
      <c r="E18" s="11"/>
      <c r="F18" s="2"/>
      <c r="G18" s="2"/>
    </row>
  </sheetData>
  <mergeCells count="2">
    <mergeCell ref="A1:G1"/>
    <mergeCell ref="A14:E14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15" zoomScaleNormal="115" workbookViewId="0">
      <selection activeCell="H7" sqref="H7"/>
    </sheetView>
  </sheetViews>
  <sheetFormatPr defaultColWidth="9.140625" defaultRowHeight="15.75"/>
  <cols>
    <col min="1" max="1" width="9.140625" style="60"/>
    <col min="2" max="2" width="25.85546875" style="60" customWidth="1"/>
    <col min="3" max="3" width="37.7109375" style="60" customWidth="1"/>
    <col min="4" max="4" width="23.85546875" style="60" customWidth="1"/>
    <col min="5" max="5" width="18.140625" style="60" customWidth="1"/>
    <col min="6" max="7" width="9.140625" style="60" hidden="1" customWidth="1"/>
    <col min="8" max="8" width="27.42578125" style="60" customWidth="1"/>
    <col min="9" max="16384" width="9.140625" style="60"/>
  </cols>
  <sheetData>
    <row r="1" spans="1:7" ht="35.25" customHeight="1">
      <c r="A1" s="230" t="s">
        <v>186</v>
      </c>
      <c r="B1" s="231"/>
      <c r="C1" s="231"/>
      <c r="D1" s="231"/>
      <c r="E1" s="231"/>
      <c r="F1" s="231"/>
      <c r="G1" s="231"/>
    </row>
    <row r="2" spans="1:7" ht="45.75" customHeight="1">
      <c r="A2" s="56" t="s">
        <v>0</v>
      </c>
      <c r="B2" s="73" t="s">
        <v>3</v>
      </c>
      <c r="C2" s="56" t="s">
        <v>7</v>
      </c>
      <c r="D2" s="56" t="s">
        <v>208</v>
      </c>
      <c r="E2" s="135" t="s">
        <v>54</v>
      </c>
      <c r="F2" s="44"/>
      <c r="G2" s="44"/>
    </row>
    <row r="3" spans="1:7" ht="22.15" customHeight="1">
      <c r="A3" s="58">
        <v>1</v>
      </c>
      <c r="B3" s="50" t="s">
        <v>187</v>
      </c>
      <c r="C3" s="193" t="s">
        <v>20</v>
      </c>
      <c r="D3" s="194" t="s">
        <v>244</v>
      </c>
      <c r="E3" s="49">
        <v>125</v>
      </c>
      <c r="F3" s="117"/>
      <c r="G3" s="44"/>
    </row>
    <row r="4" spans="1:7" ht="19.899999999999999" customHeight="1">
      <c r="A4" s="58">
        <v>3</v>
      </c>
      <c r="B4" s="50" t="s">
        <v>164</v>
      </c>
      <c r="C4" s="193" t="s">
        <v>20</v>
      </c>
      <c r="D4" s="194" t="s">
        <v>242</v>
      </c>
      <c r="E4" s="49">
        <v>250</v>
      </c>
      <c r="F4" s="117"/>
      <c r="G4" s="44"/>
    </row>
    <row r="5" spans="1:7" ht="18" customHeight="1">
      <c r="A5" s="58">
        <v>4</v>
      </c>
      <c r="B5" s="50" t="s">
        <v>188</v>
      </c>
      <c r="C5" s="193" t="s">
        <v>20</v>
      </c>
      <c r="D5" s="194" t="s">
        <v>248</v>
      </c>
      <c r="E5" s="49">
        <v>1875</v>
      </c>
      <c r="F5" s="117"/>
      <c r="G5" s="44"/>
    </row>
    <row r="6" spans="1:7" ht="20.25" customHeight="1">
      <c r="A6" s="58">
        <v>6</v>
      </c>
      <c r="B6" s="50" t="s">
        <v>189</v>
      </c>
      <c r="C6" s="164" t="s">
        <v>20</v>
      </c>
      <c r="D6" s="194" t="s">
        <v>249</v>
      </c>
      <c r="E6" s="49">
        <v>2593.75</v>
      </c>
      <c r="F6" s="117"/>
      <c r="G6" s="44"/>
    </row>
    <row r="7" spans="1:7" ht="16.5">
      <c r="A7" s="58">
        <v>7</v>
      </c>
      <c r="B7" s="50" t="s">
        <v>190</v>
      </c>
      <c r="C7" s="164" t="s">
        <v>20</v>
      </c>
      <c r="D7" s="194" t="s">
        <v>250</v>
      </c>
      <c r="E7" s="49">
        <v>937.5</v>
      </c>
    </row>
    <row r="8" spans="1:7" ht="16.5">
      <c r="A8" s="58">
        <v>8</v>
      </c>
      <c r="B8" s="50" t="s">
        <v>191</v>
      </c>
      <c r="C8" s="164" t="s">
        <v>20</v>
      </c>
      <c r="D8" s="194" t="s">
        <v>251</v>
      </c>
      <c r="E8" s="49">
        <v>156.25</v>
      </c>
    </row>
    <row r="9" spans="1:7" ht="16.5">
      <c r="A9" s="58">
        <v>9</v>
      </c>
      <c r="B9" s="50" t="s">
        <v>174</v>
      </c>
      <c r="C9" s="164" t="s">
        <v>20</v>
      </c>
      <c r="D9" s="194" t="s">
        <v>246</v>
      </c>
      <c r="E9" s="49">
        <v>875</v>
      </c>
    </row>
    <row r="10" spans="1:7" ht="16.5">
      <c r="A10" s="58">
        <v>11</v>
      </c>
      <c r="B10" s="50" t="s">
        <v>192</v>
      </c>
      <c r="C10" s="164" t="s">
        <v>20</v>
      </c>
      <c r="D10" s="194" t="s">
        <v>242</v>
      </c>
      <c r="E10" s="49">
        <v>250</v>
      </c>
    </row>
    <row r="11" spans="1:7" ht="16.5">
      <c r="A11" s="58">
        <v>13</v>
      </c>
      <c r="B11" s="50" t="s">
        <v>193</v>
      </c>
      <c r="C11" s="164" t="s">
        <v>20</v>
      </c>
      <c r="D11" s="194" t="s">
        <v>257</v>
      </c>
      <c r="E11" s="49">
        <v>2812.5</v>
      </c>
    </row>
    <row r="12" spans="1:7" ht="16.5">
      <c r="A12" s="58">
        <v>14</v>
      </c>
      <c r="B12" s="50" t="s">
        <v>194</v>
      </c>
      <c r="C12" s="164" t="s">
        <v>20</v>
      </c>
      <c r="D12" s="194" t="s">
        <v>256</v>
      </c>
      <c r="E12" s="49">
        <v>187.5</v>
      </c>
    </row>
    <row r="13" spans="1:7" ht="16.5">
      <c r="A13" s="58">
        <v>16</v>
      </c>
      <c r="B13" s="50" t="s">
        <v>195</v>
      </c>
      <c r="C13" s="164" t="s">
        <v>20</v>
      </c>
      <c r="D13" s="194" t="s">
        <v>255</v>
      </c>
      <c r="E13" s="49">
        <v>3375</v>
      </c>
    </row>
    <row r="14" spans="1:7" ht="16.5">
      <c r="A14" s="58">
        <v>18</v>
      </c>
      <c r="B14" s="50" t="s">
        <v>196</v>
      </c>
      <c r="C14" s="164" t="s">
        <v>20</v>
      </c>
      <c r="D14" s="194" t="s">
        <v>254</v>
      </c>
      <c r="E14" s="49">
        <v>687.5</v>
      </c>
    </row>
    <row r="15" spans="1:7" ht="16.5">
      <c r="A15" s="58">
        <v>19</v>
      </c>
      <c r="B15" s="50" t="s">
        <v>197</v>
      </c>
      <c r="C15" s="164" t="s">
        <v>20</v>
      </c>
      <c r="D15" s="194" t="s">
        <v>247</v>
      </c>
      <c r="E15" s="49">
        <v>312.5</v>
      </c>
    </row>
    <row r="16" spans="1:7" ht="16.5">
      <c r="A16" s="58">
        <v>20</v>
      </c>
      <c r="B16" s="50" t="s">
        <v>198</v>
      </c>
      <c r="C16" s="164" t="s">
        <v>20</v>
      </c>
      <c r="D16" s="194" t="s">
        <v>253</v>
      </c>
      <c r="E16" s="49">
        <v>500</v>
      </c>
    </row>
    <row r="17" spans="1:5" ht="16.5">
      <c r="A17" s="58">
        <v>21</v>
      </c>
      <c r="B17" s="50" t="s">
        <v>199</v>
      </c>
      <c r="C17" s="164" t="s">
        <v>20</v>
      </c>
      <c r="D17" s="194" t="s">
        <v>243</v>
      </c>
      <c r="E17" s="49">
        <v>437.5</v>
      </c>
    </row>
    <row r="18" spans="1:5" ht="16.5">
      <c r="A18" s="58">
        <v>22</v>
      </c>
      <c r="B18" s="50" t="s">
        <v>200</v>
      </c>
      <c r="C18" s="164" t="s">
        <v>20</v>
      </c>
      <c r="D18" s="194" t="s">
        <v>244</v>
      </c>
      <c r="E18" s="49">
        <v>125</v>
      </c>
    </row>
    <row r="19" spans="1:5" ht="16.5">
      <c r="A19" s="58">
        <v>23</v>
      </c>
      <c r="B19" s="50" t="s">
        <v>201</v>
      </c>
      <c r="C19" s="164" t="s">
        <v>20</v>
      </c>
      <c r="D19" s="194" t="s">
        <v>245</v>
      </c>
      <c r="E19" s="49">
        <v>375</v>
      </c>
    </row>
    <row r="20" spans="1:5" ht="16.5">
      <c r="A20" s="58">
        <v>25</v>
      </c>
      <c r="B20" s="50" t="s">
        <v>202</v>
      </c>
      <c r="C20" s="164" t="s">
        <v>20</v>
      </c>
      <c r="D20" s="194" t="s">
        <v>244</v>
      </c>
      <c r="E20" s="49">
        <v>125</v>
      </c>
    </row>
    <row r="21" spans="1:5" ht="16.5">
      <c r="A21" s="58">
        <v>26</v>
      </c>
      <c r="B21" s="50" t="s">
        <v>203</v>
      </c>
      <c r="C21" s="164" t="s">
        <v>20</v>
      </c>
      <c r="D21" s="194" t="s">
        <v>253</v>
      </c>
      <c r="E21" s="49">
        <v>500</v>
      </c>
    </row>
    <row r="22" spans="1:5" ht="16.5">
      <c r="A22" s="58">
        <v>27</v>
      </c>
      <c r="B22" s="50" t="s">
        <v>204</v>
      </c>
      <c r="C22" s="164" t="s">
        <v>20</v>
      </c>
      <c r="D22" s="194" t="s">
        <v>242</v>
      </c>
      <c r="E22" s="49">
        <v>250</v>
      </c>
    </row>
    <row r="23" spans="1:5" ht="16.5">
      <c r="A23" s="58">
        <v>28</v>
      </c>
      <c r="B23" s="50" t="s">
        <v>205</v>
      </c>
      <c r="C23" s="164" t="s">
        <v>20</v>
      </c>
      <c r="D23" s="194" t="s">
        <v>245</v>
      </c>
      <c r="E23" s="49">
        <v>375</v>
      </c>
    </row>
    <row r="24" spans="1:5" ht="16.5">
      <c r="A24" s="58">
        <v>29</v>
      </c>
      <c r="B24" s="50" t="s">
        <v>206</v>
      </c>
      <c r="C24" s="164" t="s">
        <v>20</v>
      </c>
      <c r="D24" s="194" t="s">
        <v>245</v>
      </c>
      <c r="E24" s="49">
        <v>375</v>
      </c>
    </row>
    <row r="25" spans="1:5" ht="16.5">
      <c r="A25" s="58">
        <v>30</v>
      </c>
      <c r="B25" s="50" t="s">
        <v>207</v>
      </c>
      <c r="C25" s="164" t="s">
        <v>20</v>
      </c>
      <c r="D25" s="194" t="s">
        <v>252</v>
      </c>
      <c r="E25" s="49">
        <v>1750</v>
      </c>
    </row>
    <row r="26" spans="1:5" ht="16.5">
      <c r="A26" s="58">
        <v>31</v>
      </c>
      <c r="B26" s="50" t="s">
        <v>131</v>
      </c>
      <c r="C26" s="164" t="s">
        <v>20</v>
      </c>
      <c r="D26" s="194" t="s">
        <v>245</v>
      </c>
      <c r="E26" s="49">
        <v>375</v>
      </c>
    </row>
    <row r="27" spans="1:5" ht="16.5">
      <c r="A27" s="58">
        <v>32</v>
      </c>
      <c r="B27" s="50" t="s">
        <v>119</v>
      </c>
      <c r="C27" s="164" t="s">
        <v>20</v>
      </c>
      <c r="D27" s="194" t="s">
        <v>242</v>
      </c>
      <c r="E27" s="49">
        <v>250</v>
      </c>
    </row>
    <row r="28" spans="1:5" ht="157.5">
      <c r="A28" s="58">
        <v>30</v>
      </c>
      <c r="B28" s="39" t="s">
        <v>16</v>
      </c>
      <c r="C28" s="191" t="s">
        <v>68</v>
      </c>
      <c r="D28" s="113"/>
      <c r="E28" s="44"/>
    </row>
    <row r="29" spans="1:5">
      <c r="A29" s="183"/>
      <c r="B29" s="44"/>
      <c r="C29" s="192" t="s">
        <v>4</v>
      </c>
      <c r="D29" s="51" t="s">
        <v>17</v>
      </c>
      <c r="E29" s="52">
        <f>SUM(E3:E28)</f>
        <v>19875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sqref="A1:E1"/>
    </sheetView>
  </sheetViews>
  <sheetFormatPr defaultColWidth="9.140625" defaultRowHeight="15"/>
  <cols>
    <col min="1" max="1" width="10" style="30" customWidth="1"/>
    <col min="2" max="2" width="31.85546875" style="30" customWidth="1"/>
    <col min="3" max="3" width="33.7109375" style="30" customWidth="1"/>
    <col min="4" max="4" width="19.5703125" style="30" customWidth="1"/>
    <col min="5" max="5" width="22" style="30" customWidth="1"/>
    <col min="6" max="16384" width="9.140625" style="30"/>
  </cols>
  <sheetData>
    <row r="1" spans="1:5" ht="37.5" customHeight="1">
      <c r="A1" s="224" t="s">
        <v>323</v>
      </c>
      <c r="B1" s="224"/>
      <c r="C1" s="224"/>
      <c r="D1" s="224"/>
      <c r="E1" s="224"/>
    </row>
    <row r="2" spans="1:5" ht="27.7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19.5" customHeight="1">
      <c r="A3" s="5">
        <v>1</v>
      </c>
      <c r="B3" s="3"/>
      <c r="C3" s="5" t="s">
        <v>31</v>
      </c>
      <c r="D3" s="5"/>
      <c r="E3" s="5"/>
    </row>
    <row r="4" spans="1:5" ht="50.25" customHeight="1">
      <c r="A4" s="20">
        <v>2</v>
      </c>
      <c r="B4" s="27" t="s">
        <v>6</v>
      </c>
      <c r="C4" s="7" t="s">
        <v>32</v>
      </c>
      <c r="D4" s="20" t="s">
        <v>10</v>
      </c>
      <c r="E4" s="20">
        <v>0</v>
      </c>
    </row>
    <row r="5" spans="1:5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02" workbookViewId="0">
      <selection activeCell="H8" sqref="H8"/>
    </sheetView>
  </sheetViews>
  <sheetFormatPr defaultColWidth="9.140625" defaultRowHeight="15"/>
  <cols>
    <col min="1" max="1" width="8" style="30" customWidth="1"/>
    <col min="2" max="2" width="31.28515625" style="30" customWidth="1"/>
    <col min="3" max="3" width="42.85546875" style="30" customWidth="1"/>
    <col min="4" max="4" width="21" style="199" customWidth="1"/>
    <col min="5" max="5" width="21.140625" style="54" customWidth="1"/>
    <col min="6" max="16384" width="9.140625" style="30"/>
  </cols>
  <sheetData>
    <row r="1" spans="1:5" ht="49.5" customHeight="1">
      <c r="A1" s="235" t="s">
        <v>221</v>
      </c>
      <c r="B1" s="236"/>
      <c r="C1" s="236"/>
      <c r="D1" s="236"/>
      <c r="E1" s="236"/>
    </row>
    <row r="2" spans="1:5" ht="47.25">
      <c r="A2" s="76" t="s">
        <v>0</v>
      </c>
      <c r="B2" s="76" t="s">
        <v>3</v>
      </c>
      <c r="C2" s="77" t="s">
        <v>9</v>
      </c>
      <c r="D2" s="78" t="s">
        <v>1</v>
      </c>
      <c r="E2" s="79" t="s">
        <v>11</v>
      </c>
    </row>
    <row r="3" spans="1:5" ht="15.75">
      <c r="A3" s="100">
        <v>1</v>
      </c>
      <c r="B3" s="49" t="s">
        <v>209</v>
      </c>
      <c r="C3" s="196" t="s">
        <v>18</v>
      </c>
      <c r="D3" s="200" t="s">
        <v>261</v>
      </c>
      <c r="E3" s="46">
        <v>200</v>
      </c>
    </row>
    <row r="4" spans="1:5" ht="15.75">
      <c r="A4" s="100">
        <v>2</v>
      </c>
      <c r="B4" s="49" t="s">
        <v>210</v>
      </c>
      <c r="C4" s="196" t="s">
        <v>18</v>
      </c>
      <c r="D4" s="200" t="s">
        <v>266</v>
      </c>
      <c r="E4" s="46">
        <v>1400</v>
      </c>
    </row>
    <row r="5" spans="1:5" ht="15.75">
      <c r="A5" s="100">
        <v>3</v>
      </c>
      <c r="B5" s="49" t="s">
        <v>211</v>
      </c>
      <c r="C5" s="196" t="s">
        <v>18</v>
      </c>
      <c r="D5" s="200" t="s">
        <v>267</v>
      </c>
      <c r="E5" s="46">
        <v>400</v>
      </c>
    </row>
    <row r="6" spans="1:5" ht="15.75">
      <c r="A6" s="100">
        <v>4</v>
      </c>
      <c r="B6" s="49" t="s">
        <v>212</v>
      </c>
      <c r="C6" s="196" t="s">
        <v>18</v>
      </c>
      <c r="D6" s="200" t="s">
        <v>266</v>
      </c>
      <c r="E6" s="46">
        <v>1400</v>
      </c>
    </row>
    <row r="7" spans="1:5" ht="15.75">
      <c r="A7" s="100">
        <v>5</v>
      </c>
      <c r="B7" s="49" t="s">
        <v>213</v>
      </c>
      <c r="C7" s="196" t="s">
        <v>18</v>
      </c>
      <c r="D7" s="200" t="s">
        <v>260</v>
      </c>
      <c r="E7" s="46">
        <v>300</v>
      </c>
    </row>
    <row r="8" spans="1:5" ht="15.75">
      <c r="A8" s="100">
        <v>6</v>
      </c>
      <c r="B8" s="181" t="s">
        <v>214</v>
      </c>
      <c r="C8" s="196" t="s">
        <v>18</v>
      </c>
      <c r="D8" s="200" t="s">
        <v>260</v>
      </c>
      <c r="E8" s="46">
        <v>300</v>
      </c>
    </row>
    <row r="9" spans="1:5" ht="15.75">
      <c r="A9" s="100">
        <v>7</v>
      </c>
      <c r="B9" s="49" t="s">
        <v>215</v>
      </c>
      <c r="C9" s="196" t="s">
        <v>18</v>
      </c>
      <c r="D9" s="200" t="s">
        <v>265</v>
      </c>
      <c r="E9" s="46">
        <v>600</v>
      </c>
    </row>
    <row r="10" spans="1:5" ht="15.75">
      <c r="A10" s="100">
        <v>8</v>
      </c>
      <c r="B10" s="49" t="s">
        <v>216</v>
      </c>
      <c r="C10" s="196" t="s">
        <v>18</v>
      </c>
      <c r="D10" s="200" t="s">
        <v>264</v>
      </c>
      <c r="E10" s="46">
        <v>800</v>
      </c>
    </row>
    <row r="11" spans="1:5" ht="15.75">
      <c r="A11" s="100">
        <v>9</v>
      </c>
      <c r="B11" s="49" t="s">
        <v>217</v>
      </c>
      <c r="C11" s="196" t="s">
        <v>18</v>
      </c>
      <c r="D11" s="200" t="s">
        <v>263</v>
      </c>
      <c r="E11" s="46">
        <v>1000</v>
      </c>
    </row>
    <row r="12" spans="1:5" ht="15.75">
      <c r="A12" s="100">
        <v>10</v>
      </c>
      <c r="B12" s="49" t="s">
        <v>218</v>
      </c>
      <c r="C12" s="196" t="s">
        <v>18</v>
      </c>
      <c r="D12" s="200" t="s">
        <v>262</v>
      </c>
      <c r="E12" s="46">
        <v>1100</v>
      </c>
    </row>
    <row r="13" spans="1:5" ht="15.75">
      <c r="A13" s="100">
        <v>11</v>
      </c>
      <c r="B13" s="49" t="s">
        <v>158</v>
      </c>
      <c r="C13" s="196" t="s">
        <v>18</v>
      </c>
      <c r="D13" s="200" t="s">
        <v>260</v>
      </c>
      <c r="E13" s="46">
        <v>300</v>
      </c>
    </row>
    <row r="14" spans="1:5" ht="15.75">
      <c r="A14" s="100">
        <v>12</v>
      </c>
      <c r="B14" s="49" t="s">
        <v>139</v>
      </c>
      <c r="C14" s="196" t="s">
        <v>18</v>
      </c>
      <c r="D14" s="200" t="s">
        <v>261</v>
      </c>
      <c r="E14" s="46">
        <v>200</v>
      </c>
    </row>
    <row r="15" spans="1:5" ht="15.75">
      <c r="A15" s="100">
        <v>13</v>
      </c>
      <c r="B15" s="49" t="s">
        <v>164</v>
      </c>
      <c r="C15" s="196" t="s">
        <v>18</v>
      </c>
      <c r="D15" s="200" t="s">
        <v>260</v>
      </c>
      <c r="E15" s="46">
        <v>300</v>
      </c>
    </row>
    <row r="16" spans="1:5" ht="15.75">
      <c r="A16" s="100">
        <v>14</v>
      </c>
      <c r="B16" s="49" t="s">
        <v>162</v>
      </c>
      <c r="C16" s="196" t="s">
        <v>18</v>
      </c>
      <c r="D16" s="200" t="s">
        <v>259</v>
      </c>
      <c r="E16" s="46">
        <v>1200</v>
      </c>
    </row>
    <row r="17" spans="1:5" ht="15.75">
      <c r="A17" s="195">
        <v>15</v>
      </c>
      <c r="B17" s="46" t="s">
        <v>219</v>
      </c>
      <c r="C17" s="196" t="s">
        <v>18</v>
      </c>
      <c r="D17" s="200" t="s">
        <v>258</v>
      </c>
      <c r="E17" s="46">
        <v>900</v>
      </c>
    </row>
    <row r="18" spans="1:5" ht="15.75">
      <c r="A18" s="75">
        <v>16</v>
      </c>
      <c r="B18" s="46" t="s">
        <v>220</v>
      </c>
      <c r="C18" s="196" t="s">
        <v>18</v>
      </c>
      <c r="D18" s="200" t="s">
        <v>247</v>
      </c>
      <c r="E18" s="46">
        <v>500</v>
      </c>
    </row>
    <row r="19" spans="1:5" ht="31.5">
      <c r="A19" s="3"/>
      <c r="B19" s="3"/>
      <c r="C19" s="197" t="s">
        <v>32</v>
      </c>
      <c r="D19" s="127"/>
      <c r="E19" s="201"/>
    </row>
    <row r="20" spans="1:5" ht="15.75">
      <c r="A20" s="3"/>
      <c r="B20" s="3"/>
      <c r="C20" s="198" t="s">
        <v>4</v>
      </c>
      <c r="D20" s="40" t="s">
        <v>17</v>
      </c>
      <c r="E20" s="192">
        <f>SUM(E3:E19)</f>
        <v>10900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="118" zoomScaleNormal="118" workbookViewId="0">
      <selection activeCell="C11" sqref="C11"/>
    </sheetView>
  </sheetViews>
  <sheetFormatPr defaultColWidth="9" defaultRowHeight="15.75"/>
  <cols>
    <col min="1" max="1" width="8.85546875" style="60" customWidth="1"/>
    <col min="2" max="2" width="29.28515625" style="63" customWidth="1"/>
    <col min="3" max="3" width="36.140625" style="60" customWidth="1"/>
    <col min="4" max="4" width="26.85546875" style="63" customWidth="1"/>
    <col min="5" max="5" width="20" style="60" customWidth="1"/>
    <col min="6" max="16384" width="9" style="60"/>
  </cols>
  <sheetData>
    <row r="1" spans="1:5" ht="39.75" customHeight="1">
      <c r="A1" s="237" t="s">
        <v>222</v>
      </c>
      <c r="B1" s="237"/>
      <c r="C1" s="237"/>
      <c r="D1" s="237"/>
      <c r="E1" s="237"/>
    </row>
    <row r="2" spans="1:5" ht="47.25">
      <c r="A2" s="137" t="s">
        <v>0</v>
      </c>
      <c r="B2" s="202" t="s">
        <v>3</v>
      </c>
      <c r="C2" s="40" t="s">
        <v>9</v>
      </c>
      <c r="D2" s="203" t="s">
        <v>1</v>
      </c>
      <c r="E2" s="96" t="s">
        <v>11</v>
      </c>
    </row>
    <row r="3" spans="1:5" ht="47.25">
      <c r="A3" s="40">
        <v>1</v>
      </c>
      <c r="B3" s="42" t="s">
        <v>223</v>
      </c>
      <c r="C3" s="46" t="s">
        <v>73</v>
      </c>
      <c r="D3" s="34" t="s">
        <v>358</v>
      </c>
      <c r="E3" s="136">
        <v>2750</v>
      </c>
    </row>
    <row r="4" spans="1:5">
      <c r="A4" s="205"/>
      <c r="B4" s="124" t="s">
        <v>6</v>
      </c>
      <c r="C4" s="59"/>
      <c r="D4" s="124"/>
      <c r="E4" s="126"/>
    </row>
    <row r="5" spans="1:5">
      <c r="A5" s="37"/>
      <c r="B5" s="110"/>
      <c r="C5" s="47"/>
      <c r="D5" s="26" t="s">
        <v>4</v>
      </c>
      <c r="E5" s="41">
        <f>SUM(E3:E4)</f>
        <v>2750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3" sqref="D13"/>
    </sheetView>
  </sheetViews>
  <sheetFormatPr defaultColWidth="9.140625" defaultRowHeight="15"/>
  <cols>
    <col min="1" max="1" width="9.140625" style="30"/>
    <col min="2" max="2" width="28.5703125" style="30" customWidth="1"/>
    <col min="3" max="3" width="37" style="30" customWidth="1"/>
    <col min="4" max="4" width="22.42578125" style="30" customWidth="1"/>
    <col min="5" max="5" width="22.28515625" style="30" customWidth="1"/>
    <col min="6" max="7" width="9.140625" style="30" hidden="1" customWidth="1"/>
    <col min="8" max="16384" width="9.140625" style="30"/>
  </cols>
  <sheetData>
    <row r="1" spans="1:7" ht="34.5" customHeight="1">
      <c r="A1" s="216" t="s">
        <v>224</v>
      </c>
      <c r="B1" s="217"/>
      <c r="C1" s="217"/>
      <c r="D1" s="217"/>
      <c r="E1" s="217"/>
      <c r="F1" s="217"/>
      <c r="G1" s="217"/>
    </row>
    <row r="2" spans="1:7" ht="29.2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20.25" customHeight="1">
      <c r="A3" s="5">
        <v>1</v>
      </c>
      <c r="B3" s="3" t="s">
        <v>268</v>
      </c>
      <c r="C3" s="5" t="s">
        <v>20</v>
      </c>
      <c r="D3" s="24" t="s">
        <v>270</v>
      </c>
      <c r="E3" s="16">
        <v>562.5</v>
      </c>
      <c r="F3" s="3"/>
      <c r="G3" s="3"/>
    </row>
    <row r="4" spans="1:7" ht="20.25" customHeight="1">
      <c r="A4" s="5">
        <v>2</v>
      </c>
      <c r="B4" s="3" t="s">
        <v>269</v>
      </c>
      <c r="C4" s="5" t="s">
        <v>20</v>
      </c>
      <c r="D4" s="24" t="s">
        <v>271</v>
      </c>
      <c r="E4" s="16">
        <v>125</v>
      </c>
      <c r="F4" s="3"/>
      <c r="G4" s="3"/>
    </row>
    <row r="5" spans="1:7" ht="20.25" customHeight="1">
      <c r="A5" s="5">
        <v>3</v>
      </c>
      <c r="B5" s="3" t="s">
        <v>209</v>
      </c>
      <c r="C5" s="5" t="s">
        <v>20</v>
      </c>
      <c r="D5" s="24" t="s">
        <v>272</v>
      </c>
      <c r="E5" s="16">
        <v>906.25</v>
      </c>
      <c r="F5" s="3"/>
      <c r="G5" s="3"/>
    </row>
    <row r="6" spans="1:7" ht="45.75" customHeight="1">
      <c r="A6" s="5"/>
      <c r="B6" s="3" t="s">
        <v>5</v>
      </c>
      <c r="C6" s="17" t="s">
        <v>27</v>
      </c>
      <c r="D6" s="13"/>
      <c r="E6" s="14"/>
      <c r="F6" s="3"/>
      <c r="G6" s="3"/>
    </row>
    <row r="7" spans="1:7" ht="30" customHeight="1">
      <c r="A7" s="5"/>
      <c r="B7" s="3"/>
      <c r="C7" s="13" t="s">
        <v>4</v>
      </c>
      <c r="D7" s="40" t="s">
        <v>17</v>
      </c>
      <c r="E7" s="41">
        <f>SUM(E3:E6)</f>
        <v>1593.75</v>
      </c>
      <c r="F7" s="3"/>
      <c r="G7" s="3"/>
    </row>
    <row r="8" spans="1:7" hidden="1">
      <c r="A8" s="8"/>
      <c r="B8" s="9"/>
      <c r="C8" s="9"/>
      <c r="D8" s="9"/>
      <c r="E8" s="9"/>
      <c r="F8" s="3"/>
      <c r="G8" s="3"/>
    </row>
    <row r="9" spans="1:7" hidden="1">
      <c r="A9" s="8"/>
      <c r="B9" s="9"/>
      <c r="C9" s="9"/>
      <c r="D9" s="9"/>
      <c r="E9" s="9"/>
      <c r="F9" s="3"/>
      <c r="G9" s="3"/>
    </row>
    <row r="10" spans="1:7">
      <c r="A10" s="10"/>
      <c r="B10" s="11"/>
      <c r="C10" s="11"/>
      <c r="D10" s="11"/>
      <c r="E10" s="11"/>
      <c r="F10" s="2"/>
      <c r="G10" s="2"/>
    </row>
    <row r="11" spans="1:7">
      <c r="A11" s="10"/>
      <c r="B11" s="11"/>
      <c r="C11" s="11"/>
      <c r="D11" s="11"/>
      <c r="E11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D10" sqref="D10:E10"/>
    </sheetView>
  </sheetViews>
  <sheetFormatPr defaultColWidth="9.140625" defaultRowHeight="15.75"/>
  <cols>
    <col min="1" max="1" width="9.140625" style="60"/>
    <col min="2" max="2" width="34.5703125" style="60" customWidth="1"/>
    <col min="3" max="3" width="29.42578125" style="60" customWidth="1"/>
    <col min="4" max="4" width="22.85546875" style="60" customWidth="1"/>
    <col min="5" max="5" width="20.7109375" style="60" customWidth="1"/>
    <col min="6" max="7" width="9.140625" style="60" hidden="1" customWidth="1"/>
    <col min="8" max="16384" width="9.140625" style="60"/>
  </cols>
  <sheetData>
    <row r="1" spans="1:10" ht="37.5" customHeight="1">
      <c r="A1" s="238" t="s">
        <v>324</v>
      </c>
      <c r="B1" s="231"/>
      <c r="C1" s="231"/>
      <c r="D1" s="231"/>
      <c r="E1" s="231"/>
      <c r="F1" s="231"/>
      <c r="G1" s="231"/>
    </row>
    <row r="2" spans="1:10" ht="30.75" customHeight="1">
      <c r="A2" s="39"/>
      <c r="B2" s="42" t="s">
        <v>3</v>
      </c>
      <c r="C2" s="39" t="s">
        <v>9</v>
      </c>
      <c r="D2" s="39" t="s">
        <v>1</v>
      </c>
      <c r="E2" s="43" t="s">
        <v>11</v>
      </c>
      <c r="F2" s="44"/>
      <c r="G2" s="44"/>
    </row>
    <row r="3" spans="1:10" ht="21" customHeight="1">
      <c r="A3" s="37">
        <v>1</v>
      </c>
      <c r="B3" s="44" t="s">
        <v>273</v>
      </c>
      <c r="C3" s="37" t="s">
        <v>2</v>
      </c>
      <c r="D3" s="40" t="s">
        <v>280</v>
      </c>
      <c r="E3" s="41">
        <v>1362.5</v>
      </c>
      <c r="F3" s="44"/>
      <c r="G3" s="44"/>
    </row>
    <row r="4" spans="1:10" ht="18.75" customHeight="1">
      <c r="A4" s="37">
        <v>2</v>
      </c>
      <c r="B4" s="44" t="s">
        <v>274</v>
      </c>
      <c r="C4" s="37" t="s">
        <v>2</v>
      </c>
      <c r="D4" s="40" t="s">
        <v>281</v>
      </c>
      <c r="E4" s="41">
        <v>225</v>
      </c>
      <c r="F4" s="44"/>
      <c r="G4" s="44"/>
      <c r="J4" s="60" t="s">
        <v>14</v>
      </c>
    </row>
    <row r="5" spans="1:10" ht="19.5" customHeight="1">
      <c r="A5" s="37">
        <v>3</v>
      </c>
      <c r="B5" s="44" t="s">
        <v>275</v>
      </c>
      <c r="C5" s="37" t="s">
        <v>2</v>
      </c>
      <c r="D5" s="40" t="s">
        <v>282</v>
      </c>
      <c r="E5" s="41">
        <v>450</v>
      </c>
      <c r="F5" s="44"/>
      <c r="G5" s="44"/>
    </row>
    <row r="6" spans="1:10" ht="18.75" customHeight="1">
      <c r="A6" s="37">
        <v>4</v>
      </c>
      <c r="B6" s="44" t="s">
        <v>279</v>
      </c>
      <c r="C6" s="37" t="s">
        <v>2</v>
      </c>
      <c r="D6" s="40" t="s">
        <v>283</v>
      </c>
      <c r="E6" s="41">
        <v>150</v>
      </c>
      <c r="F6" s="44"/>
      <c r="G6" s="44"/>
    </row>
    <row r="7" spans="1:10" ht="20.25" customHeight="1">
      <c r="A7" s="37">
        <v>5</v>
      </c>
      <c r="B7" s="44" t="s">
        <v>276</v>
      </c>
      <c r="C7" s="37" t="s">
        <v>2</v>
      </c>
      <c r="D7" s="40" t="s">
        <v>284</v>
      </c>
      <c r="E7" s="41">
        <v>75</v>
      </c>
      <c r="F7" s="44"/>
      <c r="G7" s="44"/>
    </row>
    <row r="8" spans="1:10" ht="18.75" customHeight="1">
      <c r="A8" s="37">
        <v>6</v>
      </c>
      <c r="B8" s="44" t="s">
        <v>134</v>
      </c>
      <c r="C8" s="37" t="s">
        <v>2</v>
      </c>
      <c r="D8" s="40" t="s">
        <v>285</v>
      </c>
      <c r="E8" s="41">
        <v>175</v>
      </c>
      <c r="F8" s="44"/>
      <c r="G8" s="44"/>
    </row>
    <row r="9" spans="1:10" ht="18" customHeight="1">
      <c r="A9" s="37">
        <v>7</v>
      </c>
      <c r="B9" s="44" t="s">
        <v>277</v>
      </c>
      <c r="C9" s="37" t="s">
        <v>2</v>
      </c>
      <c r="D9" s="40" t="s">
        <v>286</v>
      </c>
      <c r="E9" s="41">
        <v>300</v>
      </c>
      <c r="F9" s="44"/>
      <c r="G9" s="44"/>
    </row>
    <row r="10" spans="1:10" ht="18" customHeight="1">
      <c r="A10" s="37">
        <v>8</v>
      </c>
      <c r="B10" s="44" t="s">
        <v>278</v>
      </c>
      <c r="C10" s="37" t="s">
        <v>2</v>
      </c>
      <c r="D10" s="40" t="s">
        <v>283</v>
      </c>
      <c r="E10" s="41">
        <v>150</v>
      </c>
      <c r="F10" s="44"/>
      <c r="G10" s="44"/>
    </row>
    <row r="11" spans="1:10" ht="53.25" customHeight="1">
      <c r="A11" s="37">
        <v>10</v>
      </c>
      <c r="B11" s="44" t="s">
        <v>5</v>
      </c>
      <c r="C11" s="46" t="s">
        <v>44</v>
      </c>
      <c r="D11" s="46" t="s">
        <v>55</v>
      </c>
      <c r="E11" s="39"/>
      <c r="F11" s="44"/>
      <c r="G11" s="44"/>
    </row>
    <row r="12" spans="1:10" ht="30" customHeight="1">
      <c r="A12" s="37"/>
      <c r="B12" s="44"/>
      <c r="C12" s="40" t="s">
        <v>4</v>
      </c>
      <c r="D12" s="47" t="s">
        <v>74</v>
      </c>
      <c r="E12" s="48">
        <f>SUM(E3:E11)</f>
        <v>2887.5</v>
      </c>
      <c r="F12" s="44"/>
      <c r="G12" s="44"/>
    </row>
    <row r="13" spans="1:10" ht="15" hidden="1" customHeight="1">
      <c r="A13" s="37"/>
      <c r="B13" s="44"/>
      <c r="C13" s="37"/>
      <c r="D13" s="39"/>
      <c r="E13" s="45"/>
      <c r="F13" s="44"/>
      <c r="G13" s="44"/>
    </row>
    <row r="14" spans="1:10" ht="15" hidden="1" customHeight="1">
      <c r="A14" s="37"/>
      <c r="B14" s="44"/>
      <c r="C14" s="46"/>
      <c r="D14" s="39"/>
      <c r="E14" s="45"/>
      <c r="F14" s="44"/>
      <c r="G14" s="44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ColWidth="9.140625" defaultRowHeight="15"/>
  <cols>
    <col min="1" max="1" width="9.140625" style="30"/>
    <col min="2" max="2" width="32.85546875" style="30" customWidth="1"/>
    <col min="3" max="3" width="25" style="30" customWidth="1"/>
    <col min="4" max="4" width="20.57031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3.75" customHeight="1">
      <c r="A1" s="216" t="s">
        <v>325</v>
      </c>
      <c r="B1" s="217"/>
      <c r="C1" s="217"/>
      <c r="D1" s="217"/>
      <c r="E1" s="217"/>
      <c r="F1" s="217"/>
      <c r="G1" s="217"/>
    </row>
    <row r="2" spans="1:7" ht="30.7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9.5" customHeight="1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42" customHeight="1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>
      <c r="A5" s="5"/>
      <c r="B5" s="3"/>
      <c r="C5" s="13" t="s">
        <v>4</v>
      </c>
      <c r="D5" s="24" t="s">
        <v>17</v>
      </c>
      <c r="E5" s="38">
        <f>SUM(E3:E4)</f>
        <v>0</v>
      </c>
      <c r="F5" s="3"/>
      <c r="G5" s="3"/>
    </row>
    <row r="6" spans="1:7" hidden="1">
      <c r="A6" s="22"/>
      <c r="B6" s="23"/>
      <c r="C6" s="23"/>
      <c r="D6" s="23"/>
      <c r="E6" s="23"/>
      <c r="F6" s="3"/>
      <c r="G6" s="3"/>
    </row>
    <row r="7" spans="1:7">
      <c r="A7" s="8"/>
      <c r="B7" s="9"/>
      <c r="C7" s="9"/>
      <c r="D7" s="9"/>
      <c r="E7" s="9"/>
    </row>
    <row r="8" spans="1:7">
      <c r="A8" s="8"/>
      <c r="B8" s="9"/>
      <c r="C8" s="9"/>
      <c r="D8" s="9"/>
      <c r="E8" s="9"/>
    </row>
    <row r="9" spans="1:7">
      <c r="A9" s="33"/>
      <c r="B9" s="33"/>
      <c r="C9" s="33"/>
      <c r="D9" s="33"/>
      <c r="E9" s="3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5" sqref="C15"/>
    </sheetView>
  </sheetViews>
  <sheetFormatPr defaultColWidth="9.140625" defaultRowHeight="15"/>
  <cols>
    <col min="1" max="1" width="9.140625" style="30"/>
    <col min="2" max="2" width="37.85546875" style="30" customWidth="1"/>
    <col min="3" max="3" width="24.85546875" style="30" customWidth="1"/>
    <col min="4" max="4" width="21.1406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4.5" customHeight="1">
      <c r="A1" s="216" t="s">
        <v>130</v>
      </c>
      <c r="B1" s="217"/>
      <c r="C1" s="217"/>
      <c r="D1" s="217"/>
      <c r="E1" s="217"/>
      <c r="F1" s="217"/>
      <c r="G1" s="217"/>
    </row>
    <row r="2" spans="1:7" ht="28.5" customHeight="1">
      <c r="A2" s="39" t="s">
        <v>0</v>
      </c>
      <c r="B2" s="42" t="s">
        <v>3</v>
      </c>
      <c r="C2" s="39" t="s">
        <v>7</v>
      </c>
      <c r="D2" s="39" t="s">
        <v>1</v>
      </c>
      <c r="E2" s="43" t="s">
        <v>11</v>
      </c>
      <c r="F2" s="3"/>
      <c r="G2" s="3"/>
    </row>
    <row r="3" spans="1:7" ht="28.5" customHeight="1">
      <c r="A3" s="39">
        <v>1</v>
      </c>
      <c r="B3" s="44" t="s">
        <v>119</v>
      </c>
      <c r="C3" s="37" t="s">
        <v>2</v>
      </c>
      <c r="D3" s="44" t="s">
        <v>120</v>
      </c>
      <c r="E3" s="44" t="s">
        <v>121</v>
      </c>
      <c r="F3" s="3"/>
      <c r="G3" s="3"/>
    </row>
    <row r="4" spans="1:7" ht="45" customHeight="1">
      <c r="A4" s="37">
        <v>3</v>
      </c>
      <c r="B4" s="44" t="s">
        <v>5</v>
      </c>
      <c r="C4" s="46" t="s">
        <v>45</v>
      </c>
      <c r="D4" s="37" t="s">
        <v>10</v>
      </c>
      <c r="E4" s="37">
        <v>0</v>
      </c>
      <c r="F4" s="3"/>
      <c r="G4" s="3"/>
    </row>
    <row r="5" spans="1:7" ht="27.75" customHeight="1">
      <c r="A5" s="37"/>
      <c r="B5" s="44"/>
      <c r="C5" s="39" t="s">
        <v>4</v>
      </c>
      <c r="D5" s="39" t="s">
        <v>123</v>
      </c>
      <c r="E5" s="40" t="s">
        <v>122</v>
      </c>
      <c r="F5" s="3"/>
      <c r="G5" s="3"/>
    </row>
    <row r="6" spans="1:7">
      <c r="A6" s="218"/>
      <c r="B6" s="219"/>
      <c r="C6" s="219"/>
      <c r="D6" s="219"/>
      <c r="E6" s="220"/>
      <c r="F6" s="3"/>
      <c r="G6" s="3"/>
    </row>
    <row r="7" spans="1:7" hidden="1">
      <c r="A7" s="8"/>
      <c r="B7" s="9"/>
      <c r="C7" s="9"/>
      <c r="D7" s="9"/>
      <c r="E7" s="9"/>
      <c r="F7" s="3"/>
      <c r="G7" s="3"/>
    </row>
    <row r="8" spans="1:7" hidden="1">
      <c r="A8" s="8"/>
      <c r="B8" s="9"/>
      <c r="C8" s="9"/>
      <c r="D8" s="9"/>
      <c r="E8" s="9"/>
      <c r="F8" s="3"/>
      <c r="G8" s="3"/>
    </row>
    <row r="9" spans="1:7">
      <c r="A9" s="10"/>
      <c r="B9" s="11"/>
      <c r="C9" s="11"/>
      <c r="D9" s="11"/>
      <c r="E9" s="11"/>
    </row>
    <row r="10" spans="1:7">
      <c r="A10" s="10"/>
      <c r="B10" s="11"/>
      <c r="C10" s="11"/>
      <c r="D10" s="11"/>
      <c r="E10" s="11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4" sqref="D4:E4"/>
    </sheetView>
  </sheetViews>
  <sheetFormatPr defaultColWidth="9.140625" defaultRowHeight="15"/>
  <cols>
    <col min="1" max="1" width="9.140625" style="30"/>
    <col min="2" max="2" width="37.85546875" style="30" customWidth="1"/>
    <col min="3" max="3" width="33.42578125" style="30" customWidth="1"/>
    <col min="4" max="4" width="27.42578125" style="30" customWidth="1"/>
    <col min="5" max="5" width="21.42578125" style="30" customWidth="1"/>
    <col min="6" max="7" width="9.140625" style="30" hidden="1" customWidth="1"/>
    <col min="8" max="16384" width="9.140625" style="30"/>
  </cols>
  <sheetData>
    <row r="1" spans="1:7" ht="34.5" customHeight="1">
      <c r="A1" s="216" t="s">
        <v>326</v>
      </c>
      <c r="B1" s="217"/>
      <c r="C1" s="217"/>
      <c r="D1" s="217"/>
      <c r="E1" s="217"/>
      <c r="F1" s="217"/>
      <c r="G1" s="217"/>
    </row>
    <row r="2" spans="1:7" ht="28.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8.75" customHeight="1">
      <c r="A3" s="5">
        <v>1</v>
      </c>
      <c r="B3" s="3" t="s">
        <v>287</v>
      </c>
      <c r="C3" s="5" t="s">
        <v>2</v>
      </c>
      <c r="D3" s="24" t="s">
        <v>288</v>
      </c>
      <c r="E3" s="16">
        <v>425</v>
      </c>
      <c r="F3" s="3"/>
      <c r="G3" s="3"/>
    </row>
    <row r="4" spans="1:7" ht="18.75" customHeight="1">
      <c r="A4" s="5">
        <v>2</v>
      </c>
      <c r="B4" s="3" t="s">
        <v>134</v>
      </c>
      <c r="C4" s="5" t="s">
        <v>2</v>
      </c>
      <c r="D4" s="24" t="s">
        <v>289</v>
      </c>
      <c r="E4" s="16">
        <v>62.5</v>
      </c>
      <c r="F4" s="3"/>
      <c r="G4" s="3"/>
    </row>
    <row r="5" spans="1:7" ht="58.5" customHeight="1">
      <c r="A5" s="5">
        <v>3</v>
      </c>
      <c r="B5" s="28" t="s">
        <v>5</v>
      </c>
      <c r="C5" s="18" t="s">
        <v>29</v>
      </c>
      <c r="D5" s="18" t="s">
        <v>53</v>
      </c>
      <c r="E5" s="14">
        <v>0</v>
      </c>
      <c r="F5" s="3"/>
      <c r="G5" s="3"/>
    </row>
    <row r="6" spans="1:7" ht="49.5" customHeight="1">
      <c r="A6" s="5"/>
      <c r="B6" s="3"/>
      <c r="C6" s="24" t="s">
        <v>4</v>
      </c>
      <c r="D6" s="25" t="s">
        <v>69</v>
      </c>
      <c r="E6" s="16">
        <f>SUM(E3:E5)</f>
        <v>487.5</v>
      </c>
      <c r="F6" s="3"/>
      <c r="G6" s="3"/>
    </row>
    <row r="7" spans="1:7" ht="15" hidden="1" customHeight="1">
      <c r="A7" s="8"/>
      <c r="B7" s="9"/>
      <c r="C7" s="9"/>
      <c r="D7" s="9"/>
      <c r="E7" s="9"/>
      <c r="F7" s="3"/>
      <c r="G7" s="3"/>
    </row>
    <row r="8" spans="1:7">
      <c r="A8" s="10"/>
      <c r="B8" s="11"/>
      <c r="C8" s="11"/>
      <c r="D8" s="11"/>
      <c r="E8" s="11"/>
    </row>
    <row r="9" spans="1:7">
      <c r="A9" s="10"/>
      <c r="B9" s="11"/>
      <c r="C9" s="11"/>
      <c r="D9" s="11"/>
      <c r="E9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1"/>
    </sheetView>
  </sheetViews>
  <sheetFormatPr defaultColWidth="9.140625" defaultRowHeight="15"/>
  <cols>
    <col min="1" max="1" width="10.42578125" style="30" customWidth="1"/>
    <col min="2" max="2" width="37.5703125" style="30" customWidth="1"/>
    <col min="3" max="3" width="30" style="30" customWidth="1"/>
    <col min="4" max="4" width="28.28515625" style="30" customWidth="1"/>
    <col min="5" max="5" width="25.5703125" style="30" customWidth="1"/>
    <col min="6" max="7" width="9.140625" style="30" hidden="1" customWidth="1"/>
    <col min="8" max="16384" width="9.140625" style="30"/>
  </cols>
  <sheetData>
    <row r="1" spans="1:7" ht="44.25" customHeight="1">
      <c r="A1" s="216" t="s">
        <v>327</v>
      </c>
      <c r="B1" s="217"/>
      <c r="C1" s="217"/>
      <c r="D1" s="217"/>
      <c r="E1" s="217"/>
      <c r="F1" s="217"/>
      <c r="G1" s="217"/>
    </row>
    <row r="2" spans="1:7" ht="39.7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18" customHeight="1">
      <c r="A3" s="5">
        <v>1</v>
      </c>
      <c r="B3" s="3"/>
      <c r="C3" s="5" t="s">
        <v>15</v>
      </c>
      <c r="D3" s="24"/>
      <c r="E3" s="16"/>
    </row>
    <row r="4" spans="1:7" ht="48" customHeight="1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>
      <c r="A5" s="5"/>
      <c r="B5" s="3"/>
      <c r="C5" s="13" t="s">
        <v>4</v>
      </c>
      <c r="D5" s="24" t="s">
        <v>17</v>
      </c>
      <c r="E5" s="16">
        <f>SUM(E3:E4)</f>
        <v>0</v>
      </c>
    </row>
    <row r="6" spans="1:7">
      <c r="A6" s="239"/>
      <c r="B6" s="240"/>
      <c r="C6" s="240"/>
      <c r="D6" s="240"/>
      <c r="E6" s="241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/>
  <cols>
    <col min="1" max="1" width="9.140625" style="30"/>
    <col min="2" max="2" width="31.140625" style="30" customWidth="1"/>
    <col min="3" max="3" width="25.85546875" style="30" customWidth="1"/>
    <col min="4" max="4" width="17.85546875" style="30" customWidth="1"/>
    <col min="5" max="5" width="29.85546875" style="30" customWidth="1"/>
    <col min="6" max="7" width="9.140625" style="30" hidden="1" customWidth="1"/>
    <col min="8" max="16384" width="9.140625" style="30"/>
  </cols>
  <sheetData>
    <row r="1" spans="1:7" ht="36" customHeight="1">
      <c r="A1" s="216" t="s">
        <v>328</v>
      </c>
      <c r="B1" s="217"/>
      <c r="C1" s="217"/>
      <c r="D1" s="217"/>
      <c r="E1" s="217"/>
      <c r="F1" s="217"/>
      <c r="G1" s="217"/>
    </row>
    <row r="2" spans="1:7" ht="40.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20.25" customHeight="1">
      <c r="A3" s="5">
        <v>1</v>
      </c>
      <c r="B3" s="3"/>
      <c r="C3" s="5" t="s">
        <v>15</v>
      </c>
      <c r="D3" s="24"/>
      <c r="E3" s="16"/>
    </row>
    <row r="4" spans="1:7" ht="65.25" customHeight="1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9.5" customHeight="1">
      <c r="A5" s="5"/>
      <c r="B5" s="3"/>
      <c r="C5" s="24" t="s">
        <v>4</v>
      </c>
      <c r="D5" s="24" t="s">
        <v>66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0" zoomScaleNormal="110" workbookViewId="0">
      <selection activeCell="C10" sqref="C10"/>
    </sheetView>
  </sheetViews>
  <sheetFormatPr defaultColWidth="9.140625" defaultRowHeight="15"/>
  <cols>
    <col min="1" max="1" width="9.140625" style="30"/>
    <col min="2" max="2" width="36.140625" style="30" customWidth="1"/>
    <col min="3" max="3" width="32.28515625" style="30" customWidth="1"/>
    <col min="4" max="4" width="31.28515625" style="30" customWidth="1"/>
    <col min="5" max="5" width="20.85546875" style="30" customWidth="1"/>
    <col min="6" max="16384" width="9.140625" style="30"/>
  </cols>
  <sheetData>
    <row r="1" spans="1:5" ht="42" customHeight="1">
      <c r="A1" s="223" t="s">
        <v>329</v>
      </c>
      <c r="B1" s="224"/>
      <c r="C1" s="224"/>
      <c r="D1" s="224"/>
      <c r="E1" s="224"/>
    </row>
    <row r="2" spans="1:5" ht="38.2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34.5" customHeight="1">
      <c r="A3" s="20">
        <v>1</v>
      </c>
      <c r="B3" s="27"/>
      <c r="C3" s="7" t="s">
        <v>26</v>
      </c>
      <c r="D3" s="24"/>
      <c r="E3" s="24"/>
    </row>
    <row r="4" spans="1:5" ht="34.5" customHeight="1">
      <c r="A4" s="20">
        <v>2</v>
      </c>
      <c r="B4" s="27"/>
      <c r="C4" s="7" t="s">
        <v>26</v>
      </c>
      <c r="D4" s="24"/>
      <c r="E4" s="24"/>
    </row>
    <row r="5" spans="1:5" ht="40.5" customHeight="1">
      <c r="A5" s="20">
        <v>3</v>
      </c>
      <c r="B5" s="27"/>
      <c r="C5" s="19" t="s">
        <v>26</v>
      </c>
      <c r="D5" s="24"/>
      <c r="E5" s="24"/>
    </row>
    <row r="6" spans="1:5" ht="45">
      <c r="A6" s="20">
        <v>4</v>
      </c>
      <c r="B6" s="27" t="s">
        <v>6</v>
      </c>
      <c r="C6" s="7" t="s">
        <v>34</v>
      </c>
      <c r="D6" s="7" t="s">
        <v>56</v>
      </c>
      <c r="E6" s="13">
        <v>0</v>
      </c>
    </row>
    <row r="7" spans="1:5">
      <c r="A7" s="5"/>
      <c r="B7" s="3"/>
      <c r="C7" s="24" t="s">
        <v>4</v>
      </c>
      <c r="D7" s="25" t="s">
        <v>17</v>
      </c>
      <c r="E7" s="16">
        <f>SUM(E3:E6)</f>
        <v>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G2" sqref="G2"/>
    </sheetView>
  </sheetViews>
  <sheetFormatPr defaultRowHeight="15"/>
  <cols>
    <col min="2" max="2" width="32.7109375" customWidth="1"/>
    <col min="3" max="3" width="34.42578125" customWidth="1"/>
    <col min="4" max="4" width="37.140625" customWidth="1"/>
    <col min="5" max="5" width="16.5703125" customWidth="1"/>
  </cols>
  <sheetData>
    <row r="1" spans="1:5" ht="42" customHeight="1">
      <c r="A1" s="223" t="s">
        <v>343</v>
      </c>
      <c r="B1" s="224"/>
      <c r="C1" s="224"/>
      <c r="D1" s="224"/>
      <c r="E1" s="224"/>
    </row>
    <row r="2" spans="1:5" ht="45">
      <c r="A2" s="212" t="s">
        <v>0</v>
      </c>
      <c r="B2" s="28" t="s">
        <v>3</v>
      </c>
      <c r="C2" s="212" t="s">
        <v>9</v>
      </c>
      <c r="D2" s="212" t="s">
        <v>1</v>
      </c>
      <c r="E2" s="29" t="s">
        <v>11</v>
      </c>
    </row>
    <row r="3" spans="1:5">
      <c r="A3" s="20">
        <v>1</v>
      </c>
      <c r="B3" s="27" t="s">
        <v>344</v>
      </c>
      <c r="C3" s="7" t="s">
        <v>352</v>
      </c>
      <c r="D3" s="213" t="s">
        <v>353</v>
      </c>
      <c r="E3" s="213">
        <v>300</v>
      </c>
    </row>
    <row r="4" spans="1:5">
      <c r="A4" s="20">
        <v>2</v>
      </c>
      <c r="B4" s="27" t="s">
        <v>345</v>
      </c>
      <c r="C4" s="7" t="s">
        <v>352</v>
      </c>
      <c r="D4" s="213" t="s">
        <v>354</v>
      </c>
      <c r="E4" s="213">
        <v>350</v>
      </c>
    </row>
    <row r="5" spans="1:5">
      <c r="A5" s="20">
        <v>3</v>
      </c>
      <c r="B5" s="27" t="s">
        <v>346</v>
      </c>
      <c r="C5" s="7" t="s">
        <v>352</v>
      </c>
      <c r="D5" s="213" t="s">
        <v>355</v>
      </c>
      <c r="E5" s="213">
        <v>50</v>
      </c>
    </row>
    <row r="6" spans="1:5">
      <c r="A6" s="20">
        <v>4</v>
      </c>
      <c r="B6" s="27" t="s">
        <v>347</v>
      </c>
      <c r="C6" s="7" t="s">
        <v>352</v>
      </c>
      <c r="D6" s="213" t="s">
        <v>356</v>
      </c>
      <c r="E6" s="213">
        <v>100</v>
      </c>
    </row>
    <row r="7" spans="1:5">
      <c r="A7" s="20">
        <v>5</v>
      </c>
      <c r="B7" s="27" t="s">
        <v>348</v>
      </c>
      <c r="C7" s="7" t="s">
        <v>352</v>
      </c>
      <c r="D7" s="213" t="s">
        <v>357</v>
      </c>
      <c r="E7" s="213">
        <v>150</v>
      </c>
    </row>
    <row r="8" spans="1:5">
      <c r="A8" s="20">
        <v>6</v>
      </c>
      <c r="B8" s="27" t="s">
        <v>278</v>
      </c>
      <c r="C8" s="7" t="s">
        <v>352</v>
      </c>
      <c r="D8" s="213" t="s">
        <v>356</v>
      </c>
      <c r="E8" s="213">
        <v>100</v>
      </c>
    </row>
    <row r="9" spans="1:5">
      <c r="A9" s="20">
        <v>7</v>
      </c>
      <c r="B9" s="27" t="s">
        <v>349</v>
      </c>
      <c r="C9" s="7" t="s">
        <v>352</v>
      </c>
      <c r="D9" s="213" t="s">
        <v>356</v>
      </c>
      <c r="E9" s="213">
        <v>100</v>
      </c>
    </row>
    <row r="10" spans="1:5">
      <c r="A10" s="20">
        <v>8</v>
      </c>
      <c r="B10" s="27" t="s">
        <v>350</v>
      </c>
      <c r="C10" s="7" t="s">
        <v>352</v>
      </c>
      <c r="D10" s="213" t="s">
        <v>355</v>
      </c>
      <c r="E10" s="213">
        <v>50</v>
      </c>
    </row>
    <row r="11" spans="1:5">
      <c r="A11" s="20">
        <v>9</v>
      </c>
      <c r="B11" s="27" t="s">
        <v>161</v>
      </c>
      <c r="C11" s="7" t="s">
        <v>352</v>
      </c>
      <c r="D11" s="213" t="s">
        <v>356</v>
      </c>
      <c r="E11" s="213">
        <v>100</v>
      </c>
    </row>
    <row r="12" spans="1:5">
      <c r="A12" s="20">
        <v>10</v>
      </c>
      <c r="B12" s="27" t="s">
        <v>351</v>
      </c>
      <c r="C12" s="7" t="s">
        <v>352</v>
      </c>
      <c r="D12" s="213" t="s">
        <v>355</v>
      </c>
      <c r="E12" s="213">
        <v>50</v>
      </c>
    </row>
    <row r="13" spans="1:5">
      <c r="A13" s="20">
        <v>11</v>
      </c>
      <c r="B13" s="27" t="s">
        <v>277</v>
      </c>
      <c r="C13" s="7" t="s">
        <v>352</v>
      </c>
      <c r="D13" s="213" t="s">
        <v>355</v>
      </c>
      <c r="E13" s="213">
        <v>50</v>
      </c>
    </row>
    <row r="14" spans="1:5" ht="45">
      <c r="A14" s="20">
        <v>12</v>
      </c>
      <c r="B14" s="27" t="s">
        <v>6</v>
      </c>
      <c r="C14" s="7" t="s">
        <v>34</v>
      </c>
      <c r="D14" s="7" t="s">
        <v>56</v>
      </c>
      <c r="E14" s="212">
        <v>0</v>
      </c>
    </row>
    <row r="15" spans="1:5">
      <c r="A15" s="5"/>
      <c r="B15" s="3"/>
      <c r="C15" s="213" t="s">
        <v>4</v>
      </c>
      <c r="D15" s="211" t="s">
        <v>17</v>
      </c>
      <c r="E15" s="16">
        <f>SUM(E3:E14)</f>
        <v>1400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/>
  <cols>
    <col min="1" max="1" width="10.85546875" style="30" customWidth="1"/>
    <col min="2" max="2" width="27.7109375" style="30" customWidth="1"/>
    <col min="3" max="3" width="32.5703125" style="30" customWidth="1"/>
    <col min="4" max="4" width="27.5703125" style="30" customWidth="1"/>
    <col min="5" max="5" width="27.85546875" style="30" customWidth="1"/>
    <col min="6" max="16384" width="9.140625" style="30"/>
  </cols>
  <sheetData>
    <row r="1" spans="1:5" ht="40.5" customHeight="1">
      <c r="A1" s="223" t="s">
        <v>330</v>
      </c>
      <c r="B1" s="224"/>
      <c r="C1" s="224"/>
      <c r="D1" s="224"/>
      <c r="E1" s="224"/>
    </row>
    <row r="2" spans="1:5" ht="29.2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22.5" customHeight="1">
      <c r="A3" s="5">
        <v>1</v>
      </c>
      <c r="B3" s="3" t="s">
        <v>290</v>
      </c>
      <c r="C3" s="5" t="s">
        <v>15</v>
      </c>
      <c r="D3" s="38" t="s">
        <v>291</v>
      </c>
      <c r="E3" s="38">
        <v>500</v>
      </c>
    </row>
    <row r="4" spans="1:5" ht="44.25" customHeight="1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>
      <c r="A5" s="5"/>
      <c r="B5" s="3"/>
      <c r="C5" s="13" t="s">
        <v>4</v>
      </c>
      <c r="D5" s="38" t="s">
        <v>17</v>
      </c>
      <c r="E5" s="38">
        <f>SUM(E3:E4)</f>
        <v>500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I14" sqref="I14"/>
    </sheetView>
  </sheetViews>
  <sheetFormatPr defaultColWidth="9.140625" defaultRowHeight="15"/>
  <cols>
    <col min="1" max="1" width="13.42578125" style="30" customWidth="1"/>
    <col min="2" max="2" width="32" style="30" customWidth="1"/>
    <col min="3" max="3" width="31.28515625" style="30" customWidth="1"/>
    <col min="4" max="4" width="16.7109375" style="30" customWidth="1"/>
    <col min="5" max="5" width="17.7109375" style="30" customWidth="1"/>
    <col min="6" max="16384" width="9.140625" style="30"/>
  </cols>
  <sheetData>
    <row r="1" spans="1:5" ht="64.5" customHeight="1">
      <c r="A1" s="216" t="s">
        <v>331</v>
      </c>
      <c r="B1" s="217"/>
      <c r="C1" s="217"/>
      <c r="D1" s="217"/>
      <c r="E1" s="217"/>
    </row>
    <row r="2" spans="1:5" ht="45">
      <c r="A2" s="13" t="s">
        <v>0</v>
      </c>
      <c r="B2" s="28"/>
      <c r="C2" s="13" t="s">
        <v>7</v>
      </c>
      <c r="D2" s="13" t="s">
        <v>1</v>
      </c>
      <c r="E2" s="29" t="s">
        <v>11</v>
      </c>
    </row>
    <row r="3" spans="1:5">
      <c r="A3" s="5">
        <v>1</v>
      </c>
      <c r="B3" s="3" t="s">
        <v>287</v>
      </c>
      <c r="C3" s="5" t="s">
        <v>2</v>
      </c>
      <c r="D3" s="115" t="s">
        <v>294</v>
      </c>
      <c r="E3" s="116">
        <v>337.5</v>
      </c>
    </row>
    <row r="4" spans="1:5">
      <c r="A4" s="5">
        <v>2</v>
      </c>
      <c r="B4" s="3" t="s">
        <v>213</v>
      </c>
      <c r="C4" s="5" t="s">
        <v>2</v>
      </c>
      <c r="D4" s="115" t="s">
        <v>295</v>
      </c>
      <c r="E4" s="116">
        <v>675</v>
      </c>
    </row>
    <row r="5" spans="1:5">
      <c r="A5" s="5">
        <v>3</v>
      </c>
      <c r="B5" s="3" t="s">
        <v>104</v>
      </c>
      <c r="C5" s="5" t="s">
        <v>2</v>
      </c>
      <c r="D5" s="115" t="s">
        <v>296</v>
      </c>
      <c r="E5" s="116">
        <v>325</v>
      </c>
    </row>
    <row r="6" spans="1:5">
      <c r="A6" s="5">
        <v>4</v>
      </c>
      <c r="B6" s="3" t="s">
        <v>214</v>
      </c>
      <c r="C6" s="5" t="s">
        <v>2</v>
      </c>
      <c r="D6" s="147" t="s">
        <v>297</v>
      </c>
      <c r="E6" s="147">
        <v>250</v>
      </c>
    </row>
    <row r="7" spans="1:5">
      <c r="A7" s="5">
        <v>5</v>
      </c>
      <c r="B7" s="89" t="s">
        <v>210</v>
      </c>
      <c r="C7" s="5" t="s">
        <v>2</v>
      </c>
      <c r="D7" s="115" t="s">
        <v>298</v>
      </c>
      <c r="E7" s="116">
        <v>87.5</v>
      </c>
    </row>
    <row r="8" spans="1:5">
      <c r="A8" s="5">
        <v>6</v>
      </c>
      <c r="B8" s="89" t="s">
        <v>292</v>
      </c>
      <c r="C8" s="5" t="s">
        <v>2</v>
      </c>
      <c r="D8" s="115" t="s">
        <v>299</v>
      </c>
      <c r="E8" s="116">
        <v>437.5</v>
      </c>
    </row>
    <row r="9" spans="1:5">
      <c r="A9" s="5">
        <v>7</v>
      </c>
      <c r="B9" s="148" t="s">
        <v>209</v>
      </c>
      <c r="C9" s="5" t="s">
        <v>2</v>
      </c>
      <c r="D9" s="115" t="s">
        <v>300</v>
      </c>
      <c r="E9" s="116">
        <v>637.5</v>
      </c>
    </row>
    <row r="10" spans="1:5">
      <c r="A10" s="5">
        <v>8</v>
      </c>
      <c r="B10" s="89" t="s">
        <v>103</v>
      </c>
      <c r="C10" s="5" t="s">
        <v>2</v>
      </c>
      <c r="D10" s="115" t="s">
        <v>283</v>
      </c>
      <c r="E10" s="116">
        <v>150</v>
      </c>
    </row>
    <row r="11" spans="1:5">
      <c r="A11" s="5">
        <v>9</v>
      </c>
      <c r="B11" s="90" t="s">
        <v>212</v>
      </c>
      <c r="C11" s="5" t="s">
        <v>2</v>
      </c>
      <c r="D11" s="115" t="s">
        <v>301</v>
      </c>
      <c r="E11" s="116">
        <v>200</v>
      </c>
    </row>
    <row r="12" spans="1:5">
      <c r="A12" s="5">
        <v>10</v>
      </c>
      <c r="B12" s="148" t="s">
        <v>278</v>
      </c>
      <c r="C12" s="5" t="s">
        <v>2</v>
      </c>
      <c r="D12" s="115" t="s">
        <v>302</v>
      </c>
      <c r="E12" s="116">
        <v>312.5</v>
      </c>
    </row>
    <row r="13" spans="1:5">
      <c r="A13" s="5">
        <v>11</v>
      </c>
      <c r="B13" s="149" t="s">
        <v>211</v>
      </c>
      <c r="C13" s="5" t="s">
        <v>2</v>
      </c>
      <c r="D13" s="115" t="s">
        <v>303</v>
      </c>
      <c r="E13" s="116">
        <v>100</v>
      </c>
    </row>
    <row r="14" spans="1:5">
      <c r="A14" s="5">
        <v>12</v>
      </c>
      <c r="B14" s="89" t="s">
        <v>293</v>
      </c>
      <c r="C14" s="5" t="s">
        <v>2</v>
      </c>
      <c r="D14" s="115" t="s">
        <v>304</v>
      </c>
      <c r="E14" s="116">
        <v>50</v>
      </c>
    </row>
    <row r="15" spans="1:5" ht="52.5" customHeight="1">
      <c r="A15" s="5">
        <v>13</v>
      </c>
      <c r="B15" s="27" t="s">
        <v>5</v>
      </c>
      <c r="C15" s="34" t="s">
        <v>47</v>
      </c>
      <c r="D15" s="13" t="s">
        <v>10</v>
      </c>
      <c r="E15" s="14">
        <v>0</v>
      </c>
    </row>
    <row r="16" spans="1:5" ht="28.5">
      <c r="A16" s="5"/>
      <c r="B16" s="3"/>
      <c r="C16" s="24" t="s">
        <v>4</v>
      </c>
      <c r="D16" s="35" t="s">
        <v>59</v>
      </c>
      <c r="E16" s="36">
        <f>SUM(E3:E15)</f>
        <v>3562.5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:E8"/>
    </sheetView>
  </sheetViews>
  <sheetFormatPr defaultColWidth="9.140625" defaultRowHeight="15"/>
  <cols>
    <col min="1" max="1" width="12.85546875" style="30" customWidth="1"/>
    <col min="2" max="2" width="32.140625" style="30" customWidth="1"/>
    <col min="3" max="3" width="33.28515625" style="30" customWidth="1"/>
    <col min="4" max="4" width="15" style="30" customWidth="1"/>
    <col min="5" max="5" width="15.140625" style="30" customWidth="1"/>
    <col min="6" max="16384" width="9.140625" style="30"/>
  </cols>
  <sheetData>
    <row r="1" spans="1:5" ht="43.5" customHeight="1">
      <c r="A1" s="223" t="s">
        <v>332</v>
      </c>
      <c r="B1" s="224"/>
      <c r="C1" s="224"/>
      <c r="D1" s="224"/>
      <c r="E1" s="224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 t="s">
        <v>305</v>
      </c>
      <c r="C3" s="5" t="s">
        <v>2</v>
      </c>
      <c r="D3" s="107" t="s">
        <v>304</v>
      </c>
      <c r="E3" s="107">
        <v>50</v>
      </c>
    </row>
    <row r="4" spans="1:5">
      <c r="A4" s="5">
        <v>2</v>
      </c>
      <c r="B4" s="3" t="s">
        <v>209</v>
      </c>
      <c r="C4" s="5" t="s">
        <v>2</v>
      </c>
      <c r="D4" s="107" t="s">
        <v>306</v>
      </c>
      <c r="E4" s="107">
        <v>162.5</v>
      </c>
    </row>
    <row r="5" spans="1:5">
      <c r="A5" s="5">
        <v>3</v>
      </c>
      <c r="B5" s="3" t="s">
        <v>103</v>
      </c>
      <c r="C5" s="5" t="s">
        <v>2</v>
      </c>
      <c r="D5" s="107" t="s">
        <v>284</v>
      </c>
      <c r="E5" s="107">
        <v>75</v>
      </c>
    </row>
    <row r="6" spans="1:5">
      <c r="A6" s="5">
        <v>4</v>
      </c>
      <c r="B6" s="3" t="s">
        <v>290</v>
      </c>
      <c r="C6" s="5" t="s">
        <v>2</v>
      </c>
      <c r="D6" s="107" t="s">
        <v>298</v>
      </c>
      <c r="E6" s="107">
        <v>37.5</v>
      </c>
    </row>
    <row r="7" spans="1:5">
      <c r="A7" s="5">
        <v>5</v>
      </c>
      <c r="B7" s="3" t="s">
        <v>213</v>
      </c>
      <c r="C7" s="5" t="s">
        <v>2</v>
      </c>
      <c r="D7" s="107" t="s">
        <v>308</v>
      </c>
      <c r="E7" s="107">
        <v>262.5</v>
      </c>
    </row>
    <row r="8" spans="1:5">
      <c r="A8" s="5">
        <v>6</v>
      </c>
      <c r="B8" s="3" t="s">
        <v>278</v>
      </c>
      <c r="C8" s="5" t="s">
        <v>2</v>
      </c>
      <c r="D8" s="107" t="s">
        <v>309</v>
      </c>
      <c r="E8" s="107">
        <v>12.5</v>
      </c>
    </row>
    <row r="9" spans="1:5" ht="78.75">
      <c r="A9" s="5">
        <v>10</v>
      </c>
      <c r="B9" s="27" t="s">
        <v>6</v>
      </c>
      <c r="C9" s="34" t="s">
        <v>48</v>
      </c>
      <c r="D9" s="13" t="s">
        <v>10</v>
      </c>
      <c r="E9" s="13">
        <v>0</v>
      </c>
    </row>
    <row r="10" spans="1:5" ht="28.5">
      <c r="A10" s="5"/>
      <c r="B10" s="3"/>
      <c r="C10" s="25" t="s">
        <v>4</v>
      </c>
      <c r="D10" s="25" t="s">
        <v>60</v>
      </c>
      <c r="E10" s="16">
        <f>SUM(E3:E9)</f>
        <v>600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ColWidth="9.140625" defaultRowHeight="15"/>
  <cols>
    <col min="1" max="1" width="14.42578125" style="30" customWidth="1"/>
    <col min="2" max="2" width="31.140625" style="30" customWidth="1"/>
    <col min="3" max="3" width="27.85546875" style="30" customWidth="1"/>
    <col min="4" max="4" width="17.42578125" style="30" customWidth="1"/>
    <col min="5" max="5" width="18.140625" style="30" customWidth="1"/>
    <col min="6" max="16384" width="9.140625" style="30"/>
  </cols>
  <sheetData>
    <row r="1" spans="1:5" ht="45" customHeight="1">
      <c r="A1" s="221" t="s">
        <v>333</v>
      </c>
      <c r="B1" s="222"/>
      <c r="C1" s="222"/>
      <c r="D1" s="222"/>
      <c r="E1" s="222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/>
      <c r="C3" s="5" t="s">
        <v>24</v>
      </c>
      <c r="D3" s="107"/>
      <c r="E3" s="107"/>
    </row>
    <row r="4" spans="1:5" ht="45">
      <c r="A4" s="20">
        <v>2</v>
      </c>
      <c r="B4" s="27" t="s">
        <v>6</v>
      </c>
      <c r="C4" s="7" t="s">
        <v>37</v>
      </c>
      <c r="D4" s="13" t="s">
        <v>10</v>
      </c>
      <c r="E4" s="13">
        <v>0</v>
      </c>
    </row>
    <row r="5" spans="1:5" ht="28.5">
      <c r="A5" s="5"/>
      <c r="B5" s="3"/>
      <c r="C5" s="13" t="s">
        <v>4</v>
      </c>
      <c r="D5" s="25" t="s">
        <v>63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5" sqref="D5:E5"/>
    </sheetView>
  </sheetViews>
  <sheetFormatPr defaultColWidth="9.140625" defaultRowHeight="15"/>
  <cols>
    <col min="1" max="1" width="14.7109375" style="30" customWidth="1"/>
    <col min="2" max="2" width="30.28515625" style="30" customWidth="1"/>
    <col min="3" max="3" width="26.7109375" style="30" customWidth="1"/>
    <col min="4" max="4" width="22.42578125" style="30" customWidth="1"/>
    <col min="5" max="5" width="17.42578125" style="30" customWidth="1"/>
    <col min="6" max="16384" width="9.140625" style="30"/>
  </cols>
  <sheetData>
    <row r="1" spans="1:5" ht="42.75" customHeight="1">
      <c r="A1" s="221" t="s">
        <v>334</v>
      </c>
      <c r="B1" s="222"/>
      <c r="C1" s="222"/>
      <c r="D1" s="222"/>
      <c r="E1" s="222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 t="s">
        <v>161</v>
      </c>
      <c r="C3" s="5" t="s">
        <v>23</v>
      </c>
      <c r="D3" s="107" t="s">
        <v>296</v>
      </c>
      <c r="E3" s="107">
        <v>325</v>
      </c>
    </row>
    <row r="4" spans="1:5">
      <c r="A4" s="5">
        <v>2</v>
      </c>
      <c r="B4" s="3" t="s">
        <v>311</v>
      </c>
      <c r="C4" s="5" t="s">
        <v>23</v>
      </c>
      <c r="D4" s="107" t="s">
        <v>309</v>
      </c>
      <c r="E4" s="107">
        <v>12.5</v>
      </c>
    </row>
    <row r="5" spans="1:5">
      <c r="A5" s="5">
        <v>3</v>
      </c>
      <c r="B5" s="3" t="s">
        <v>310</v>
      </c>
      <c r="C5" s="5" t="s">
        <v>23</v>
      </c>
      <c r="D5" s="107" t="s">
        <v>270</v>
      </c>
      <c r="E5" s="107">
        <v>112.5</v>
      </c>
    </row>
    <row r="6" spans="1:5">
      <c r="A6" s="5">
        <v>4</v>
      </c>
      <c r="B6" s="3" t="s">
        <v>290</v>
      </c>
      <c r="C6" s="5" t="s">
        <v>23</v>
      </c>
      <c r="D6" s="107" t="s">
        <v>309</v>
      </c>
      <c r="E6" s="107">
        <v>12.5</v>
      </c>
    </row>
    <row r="7" spans="1:5" ht="45">
      <c r="A7" s="20"/>
      <c r="B7" s="27" t="s">
        <v>6</v>
      </c>
      <c r="C7" s="7" t="s">
        <v>38</v>
      </c>
      <c r="D7" s="13" t="s">
        <v>10</v>
      </c>
      <c r="E7" s="13">
        <v>0</v>
      </c>
    </row>
    <row r="8" spans="1:5">
      <c r="A8" s="5"/>
      <c r="B8" s="3"/>
      <c r="C8" s="13" t="s">
        <v>4</v>
      </c>
      <c r="D8" s="24" t="s">
        <v>64</v>
      </c>
      <c r="E8" s="16">
        <f>SUM(E3:E7)</f>
        <v>462.5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C17" sqref="C17"/>
    </sheetView>
  </sheetViews>
  <sheetFormatPr defaultColWidth="9.140625" defaultRowHeight="15"/>
  <cols>
    <col min="1" max="1" width="17.85546875" style="30" customWidth="1"/>
    <col min="2" max="2" width="34.140625" style="30" customWidth="1"/>
    <col min="3" max="3" width="36.85546875" style="30" customWidth="1"/>
    <col min="4" max="4" width="23.85546875" style="30" customWidth="1"/>
    <col min="5" max="5" width="19.7109375" style="30" customWidth="1"/>
    <col min="6" max="16384" width="9.140625" style="30"/>
  </cols>
  <sheetData>
    <row r="1" spans="1:5" ht="51" customHeight="1">
      <c r="A1" s="221" t="s">
        <v>129</v>
      </c>
      <c r="B1" s="222"/>
      <c r="C1" s="222"/>
      <c r="D1" s="222"/>
      <c r="E1" s="222"/>
    </row>
    <row r="2" spans="1:5" ht="30">
      <c r="A2" s="80" t="s">
        <v>0</v>
      </c>
      <c r="B2" s="81" t="s">
        <v>3</v>
      </c>
      <c r="C2" s="80" t="s">
        <v>9</v>
      </c>
      <c r="D2" s="80" t="s">
        <v>1</v>
      </c>
      <c r="E2" s="92" t="s">
        <v>11</v>
      </c>
    </row>
    <row r="3" spans="1:5" ht="15.75">
      <c r="A3" s="206">
        <v>1</v>
      </c>
      <c r="B3" s="50" t="s">
        <v>124</v>
      </c>
      <c r="C3" s="5" t="s">
        <v>21</v>
      </c>
      <c r="D3" s="49">
        <v>25</v>
      </c>
      <c r="E3" s="49">
        <v>750</v>
      </c>
    </row>
    <row r="4" spans="1:5" ht="15.75">
      <c r="A4" s="206">
        <v>2</v>
      </c>
      <c r="B4" s="50" t="s">
        <v>125</v>
      </c>
      <c r="C4" s="5" t="s">
        <v>21</v>
      </c>
      <c r="D4" s="49">
        <v>75</v>
      </c>
      <c r="E4" s="49">
        <v>2250</v>
      </c>
    </row>
    <row r="5" spans="1:5" ht="15.75">
      <c r="A5" s="206">
        <v>3</v>
      </c>
      <c r="B5" s="50" t="s">
        <v>126</v>
      </c>
      <c r="C5" s="5" t="s">
        <v>21</v>
      </c>
      <c r="D5" s="49">
        <v>25</v>
      </c>
      <c r="E5" s="49">
        <v>750</v>
      </c>
    </row>
    <row r="6" spans="1:5" ht="15.75">
      <c r="A6" s="206">
        <v>4</v>
      </c>
      <c r="B6" s="50" t="s">
        <v>127</v>
      </c>
      <c r="C6" s="5" t="s">
        <v>21</v>
      </c>
      <c r="D6" s="49">
        <v>25</v>
      </c>
      <c r="E6" s="49">
        <v>750</v>
      </c>
    </row>
    <row r="7" spans="1:5" ht="15.75">
      <c r="A7" s="206">
        <v>5</v>
      </c>
      <c r="B7" s="50" t="s">
        <v>128</v>
      </c>
      <c r="C7" s="5" t="s">
        <v>21</v>
      </c>
      <c r="D7" s="49">
        <v>11</v>
      </c>
      <c r="E7" s="49">
        <v>330</v>
      </c>
    </row>
    <row r="8" spans="1:5" ht="15.75">
      <c r="A8" s="5">
        <v>9</v>
      </c>
      <c r="B8" s="98" t="s">
        <v>16</v>
      </c>
      <c r="C8" s="5"/>
      <c r="D8" s="83"/>
      <c r="E8" s="83"/>
    </row>
    <row r="9" spans="1:5" ht="18.75">
      <c r="A9" s="3"/>
      <c r="B9" s="3"/>
      <c r="C9" s="24" t="s">
        <v>4</v>
      </c>
      <c r="D9" s="157" t="s">
        <v>17</v>
      </c>
      <c r="E9" s="152">
        <f>SUM(E3:E8)</f>
        <v>4830</v>
      </c>
    </row>
    <row r="14" spans="1:5">
      <c r="B14" s="154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ColWidth="9.140625" defaultRowHeight="15"/>
  <cols>
    <col min="1" max="1" width="14.5703125" style="30" customWidth="1"/>
    <col min="2" max="2" width="33.42578125" style="30" customWidth="1"/>
    <col min="3" max="3" width="32.7109375" style="30" customWidth="1"/>
    <col min="4" max="4" width="21.85546875" style="30" customWidth="1"/>
    <col min="5" max="5" width="16.42578125" style="30" customWidth="1"/>
    <col min="6" max="16384" width="9.140625" style="30"/>
  </cols>
  <sheetData>
    <row r="1" spans="1:5" ht="45" customHeight="1">
      <c r="A1" s="223" t="s">
        <v>335</v>
      </c>
      <c r="B1" s="224"/>
      <c r="C1" s="224"/>
      <c r="D1" s="224"/>
      <c r="E1" s="224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27"/>
      <c r="C3" s="20" t="s">
        <v>23</v>
      </c>
      <c r="D3" s="107"/>
      <c r="E3" s="107"/>
    </row>
    <row r="4" spans="1:5" ht="45">
      <c r="A4" s="5">
        <v>3</v>
      </c>
      <c r="B4" s="27" t="s">
        <v>6</v>
      </c>
      <c r="C4" s="7" t="s">
        <v>39</v>
      </c>
      <c r="D4" s="13" t="s">
        <v>10</v>
      </c>
      <c r="E4" s="13">
        <v>0</v>
      </c>
    </row>
    <row r="5" spans="1:5">
      <c r="A5" s="5"/>
      <c r="B5" s="3"/>
      <c r="C5" s="13" t="s">
        <v>4</v>
      </c>
      <c r="D5" s="7" t="s">
        <v>62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RowHeight="1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>
      <c r="A1" s="223" t="s">
        <v>336</v>
      </c>
      <c r="B1" s="223"/>
      <c r="C1" s="223"/>
      <c r="D1" s="223"/>
      <c r="E1" s="223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/>
      <c r="C3" s="5" t="s">
        <v>23</v>
      </c>
      <c r="D3" s="5" t="s">
        <v>10</v>
      </c>
      <c r="E3" s="5">
        <v>0</v>
      </c>
    </row>
    <row r="4" spans="1:5" ht="45">
      <c r="A4" s="20">
        <v>2</v>
      </c>
      <c r="B4" s="21" t="s">
        <v>6</v>
      </c>
      <c r="C4" s="7" t="s">
        <v>50</v>
      </c>
      <c r="D4" s="13" t="s">
        <v>10</v>
      </c>
      <c r="E4" s="13">
        <v>0</v>
      </c>
    </row>
    <row r="5" spans="1:5">
      <c r="A5" s="5"/>
      <c r="B5" s="3"/>
      <c r="C5" s="24" t="s">
        <v>4</v>
      </c>
      <c r="D5" s="24" t="s">
        <v>70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4" sqref="D4:E4"/>
    </sheetView>
  </sheetViews>
  <sheetFormatPr defaultRowHeight="1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>
      <c r="A1" s="223" t="s">
        <v>337</v>
      </c>
      <c r="B1" s="224"/>
      <c r="C1" s="224"/>
      <c r="D1" s="224"/>
      <c r="E1" s="224"/>
    </row>
    <row r="2" spans="1:5" ht="30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27" t="s">
        <v>173</v>
      </c>
      <c r="C3" s="20" t="s">
        <v>23</v>
      </c>
      <c r="D3" s="107" t="s">
        <v>313</v>
      </c>
      <c r="E3" s="107">
        <v>375</v>
      </c>
    </row>
    <row r="4" spans="1:5">
      <c r="A4" s="5">
        <v>2</v>
      </c>
      <c r="B4" s="27" t="s">
        <v>212</v>
      </c>
      <c r="C4" s="20" t="s">
        <v>23</v>
      </c>
      <c r="D4" s="107" t="s">
        <v>271</v>
      </c>
      <c r="E4" s="107">
        <v>25</v>
      </c>
    </row>
    <row r="5" spans="1:5">
      <c r="A5" s="5">
        <v>3</v>
      </c>
      <c r="B5" s="27" t="s">
        <v>312</v>
      </c>
      <c r="C5" s="20" t="s">
        <v>23</v>
      </c>
      <c r="D5" s="107" t="s">
        <v>284</v>
      </c>
      <c r="E5" s="107">
        <v>75</v>
      </c>
    </row>
    <row r="6" spans="1:5">
      <c r="A6" s="5">
        <v>4</v>
      </c>
      <c r="B6" s="27" t="s">
        <v>104</v>
      </c>
      <c r="C6" s="20" t="s">
        <v>23</v>
      </c>
      <c r="D6" s="107" t="s">
        <v>271</v>
      </c>
      <c r="E6" s="107">
        <v>25</v>
      </c>
    </row>
    <row r="7" spans="1:5" ht="45">
      <c r="A7" s="5">
        <v>5</v>
      </c>
      <c r="B7" s="27" t="s">
        <v>6</v>
      </c>
      <c r="C7" s="7" t="s">
        <v>38</v>
      </c>
      <c r="D7" s="13" t="s">
        <v>10</v>
      </c>
      <c r="E7" s="13">
        <v>0</v>
      </c>
    </row>
    <row r="8" spans="1:5" ht="30">
      <c r="A8" s="5"/>
      <c r="B8" s="3"/>
      <c r="C8" s="13" t="s">
        <v>4</v>
      </c>
      <c r="D8" s="12" t="s">
        <v>67</v>
      </c>
      <c r="E8" s="16">
        <f>SUM(E3:E7)</f>
        <v>500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12" sqref="D12:E12"/>
    </sheetView>
  </sheetViews>
  <sheetFormatPr defaultColWidth="9" defaultRowHeight="15.75"/>
  <cols>
    <col min="1" max="1" width="14.7109375" style="138" customWidth="1"/>
    <col min="2" max="2" width="35.28515625" style="138" customWidth="1"/>
    <col min="3" max="3" width="31.42578125" style="138" customWidth="1"/>
    <col min="4" max="4" width="18.42578125" style="138" customWidth="1"/>
    <col min="5" max="5" width="18.7109375" style="138" customWidth="1"/>
    <col min="6" max="16384" width="9" style="138"/>
  </cols>
  <sheetData>
    <row r="1" spans="1:8" ht="45.75" customHeight="1">
      <c r="A1" s="235" t="s">
        <v>338</v>
      </c>
      <c r="B1" s="235"/>
      <c r="C1" s="235"/>
      <c r="D1" s="235"/>
      <c r="E1" s="235"/>
    </row>
    <row r="2" spans="1:8" ht="47.25">
      <c r="A2" s="139" t="s">
        <v>0</v>
      </c>
      <c r="B2" s="140" t="s">
        <v>91</v>
      </c>
      <c r="C2" s="139" t="s">
        <v>9</v>
      </c>
      <c r="D2" s="139" t="s">
        <v>1</v>
      </c>
      <c r="E2" s="141" t="s">
        <v>11</v>
      </c>
    </row>
    <row r="3" spans="1:8">
      <c r="A3" s="97">
        <v>1</v>
      </c>
      <c r="B3" s="143" t="s">
        <v>212</v>
      </c>
      <c r="C3" s="150" t="s">
        <v>23</v>
      </c>
      <c r="D3" s="151" t="s">
        <v>304</v>
      </c>
      <c r="E3" s="151">
        <v>50</v>
      </c>
    </row>
    <row r="4" spans="1:8">
      <c r="A4" s="97">
        <v>2</v>
      </c>
      <c r="B4" s="143" t="s">
        <v>210</v>
      </c>
      <c r="C4" s="150" t="s">
        <v>23</v>
      </c>
      <c r="D4" s="151" t="s">
        <v>284</v>
      </c>
      <c r="E4" s="151">
        <v>75</v>
      </c>
    </row>
    <row r="5" spans="1:8">
      <c r="A5" s="97">
        <v>3</v>
      </c>
      <c r="B5" s="143" t="s">
        <v>213</v>
      </c>
      <c r="C5" s="150" t="s">
        <v>23</v>
      </c>
      <c r="D5" s="151" t="s">
        <v>271</v>
      </c>
      <c r="E5" s="151">
        <v>25</v>
      </c>
    </row>
    <row r="6" spans="1:8">
      <c r="A6" s="97">
        <v>4</v>
      </c>
      <c r="B6" s="143" t="s">
        <v>134</v>
      </c>
      <c r="C6" s="150" t="s">
        <v>23</v>
      </c>
      <c r="D6" s="151" t="s">
        <v>271</v>
      </c>
      <c r="E6" s="151">
        <v>25</v>
      </c>
    </row>
    <row r="7" spans="1:8">
      <c r="A7" s="97">
        <v>5</v>
      </c>
      <c r="B7" s="143" t="s">
        <v>214</v>
      </c>
      <c r="C7" s="150" t="s">
        <v>23</v>
      </c>
      <c r="D7" s="151" t="s">
        <v>271</v>
      </c>
      <c r="E7" s="151">
        <v>25</v>
      </c>
    </row>
    <row r="8" spans="1:8">
      <c r="A8" s="97">
        <v>6</v>
      </c>
      <c r="B8" s="143" t="s">
        <v>161</v>
      </c>
      <c r="C8" s="150" t="s">
        <v>23</v>
      </c>
      <c r="D8" s="151" t="s">
        <v>309</v>
      </c>
      <c r="E8" s="151">
        <v>12.5</v>
      </c>
    </row>
    <row r="9" spans="1:8">
      <c r="A9" s="97">
        <v>7</v>
      </c>
      <c r="B9" s="143" t="s">
        <v>213</v>
      </c>
      <c r="C9" s="150" t="s">
        <v>23</v>
      </c>
      <c r="D9" s="151" t="s">
        <v>307</v>
      </c>
      <c r="E9" s="151">
        <v>37.5</v>
      </c>
    </row>
    <row r="10" spans="1:8">
      <c r="A10" s="97">
        <v>8</v>
      </c>
      <c r="B10" s="143" t="s">
        <v>314</v>
      </c>
      <c r="C10" s="150" t="s">
        <v>23</v>
      </c>
      <c r="D10" s="151" t="s">
        <v>271</v>
      </c>
      <c r="E10" s="151">
        <v>25</v>
      </c>
      <c r="H10" s="155"/>
    </row>
    <row r="11" spans="1:8">
      <c r="A11" s="97">
        <v>9</v>
      </c>
      <c r="B11" s="143" t="s">
        <v>278</v>
      </c>
      <c r="C11" s="150" t="s">
        <v>23</v>
      </c>
      <c r="D11" s="151" t="s">
        <v>309</v>
      </c>
      <c r="E11" s="151">
        <v>12.5</v>
      </c>
    </row>
    <row r="12" spans="1:8">
      <c r="A12" s="97">
        <v>10</v>
      </c>
      <c r="B12" s="143" t="s">
        <v>209</v>
      </c>
      <c r="C12" s="150" t="s">
        <v>23</v>
      </c>
      <c r="D12" s="151" t="s">
        <v>315</v>
      </c>
      <c r="E12" s="151">
        <v>125</v>
      </c>
    </row>
    <row r="13" spans="1:8">
      <c r="A13" s="97">
        <v>11</v>
      </c>
      <c r="B13" s="143" t="s">
        <v>173</v>
      </c>
      <c r="C13" s="150" t="s">
        <v>23</v>
      </c>
      <c r="D13" s="151" t="s">
        <v>309</v>
      </c>
      <c r="E13" s="151">
        <v>12.5</v>
      </c>
    </row>
    <row r="14" spans="1:8">
      <c r="A14" s="97">
        <v>12</v>
      </c>
      <c r="B14" s="143" t="s">
        <v>211</v>
      </c>
      <c r="C14" s="150" t="s">
        <v>23</v>
      </c>
      <c r="D14" s="151" t="s">
        <v>309</v>
      </c>
      <c r="E14" s="151">
        <v>12.5</v>
      </c>
    </row>
    <row r="15" spans="1:8" ht="47.25">
      <c r="A15" s="97">
        <v>13</v>
      </c>
      <c r="B15" s="143" t="s">
        <v>6</v>
      </c>
      <c r="C15" s="136" t="s">
        <v>39</v>
      </c>
      <c r="D15" s="142" t="s">
        <v>90</v>
      </c>
      <c r="E15" s="151"/>
    </row>
    <row r="16" spans="1:8" ht="31.5">
      <c r="A16" s="97"/>
      <c r="B16" s="144"/>
      <c r="C16" s="139" t="s">
        <v>4</v>
      </c>
      <c r="D16" s="145" t="s">
        <v>63</v>
      </c>
      <c r="E16" s="146">
        <f>SUM(E3:E15)</f>
        <v>437.5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6" sqref="D6:E6"/>
    </sheetView>
  </sheetViews>
  <sheetFormatPr defaultRowHeight="1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>
      <c r="A1" s="223" t="s">
        <v>339</v>
      </c>
      <c r="B1" s="223"/>
      <c r="C1" s="223"/>
      <c r="D1" s="223"/>
      <c r="E1" s="223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 t="s">
        <v>139</v>
      </c>
      <c r="C3" s="5" t="s">
        <v>41</v>
      </c>
      <c r="D3" s="107" t="s">
        <v>318</v>
      </c>
      <c r="E3" s="107">
        <v>250</v>
      </c>
    </row>
    <row r="4" spans="1:5">
      <c r="A4" s="5">
        <v>2</v>
      </c>
      <c r="B4" s="6" t="s">
        <v>287</v>
      </c>
      <c r="C4" s="5" t="s">
        <v>41</v>
      </c>
      <c r="D4" s="107" t="s">
        <v>319</v>
      </c>
      <c r="E4" s="107">
        <v>200</v>
      </c>
    </row>
    <row r="5" spans="1:5">
      <c r="A5" s="5">
        <v>3</v>
      </c>
      <c r="B5" s="6" t="s">
        <v>316</v>
      </c>
      <c r="C5" s="5" t="s">
        <v>41</v>
      </c>
      <c r="D5" s="107" t="s">
        <v>320</v>
      </c>
      <c r="E5" s="107">
        <v>100</v>
      </c>
    </row>
    <row r="6" spans="1:5">
      <c r="A6" s="5">
        <v>4</v>
      </c>
      <c r="B6" s="210" t="s">
        <v>269</v>
      </c>
      <c r="C6" s="5" t="s">
        <v>41</v>
      </c>
      <c r="D6" s="107" t="s">
        <v>321</v>
      </c>
      <c r="E6" s="107">
        <v>50</v>
      </c>
    </row>
    <row r="7" spans="1:5">
      <c r="A7" s="5">
        <v>5</v>
      </c>
      <c r="B7" s="6" t="s">
        <v>317</v>
      </c>
      <c r="C7" s="5" t="s">
        <v>41</v>
      </c>
      <c r="D7" s="107" t="s">
        <v>321</v>
      </c>
      <c r="E7" s="107">
        <v>50</v>
      </c>
    </row>
    <row r="8" spans="1:5" ht="45">
      <c r="A8" s="20">
        <v>7</v>
      </c>
      <c r="B8" s="21" t="s">
        <v>6</v>
      </c>
      <c r="C8" s="7" t="s">
        <v>40</v>
      </c>
      <c r="D8" s="13" t="s">
        <v>10</v>
      </c>
      <c r="E8" s="13">
        <v>0</v>
      </c>
    </row>
    <row r="9" spans="1:5" ht="15.75">
      <c r="A9" s="5"/>
      <c r="B9" s="3"/>
      <c r="C9" s="24" t="s">
        <v>4</v>
      </c>
      <c r="D9" s="24" t="s">
        <v>71</v>
      </c>
      <c r="E9" s="41">
        <f>SUM(E3:E8)</f>
        <v>650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5" sqref="D5:E5"/>
    </sheetView>
  </sheetViews>
  <sheetFormatPr defaultRowHeight="1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>
      <c r="A1" s="223" t="s">
        <v>340</v>
      </c>
      <c r="B1" s="223"/>
      <c r="C1" s="223"/>
      <c r="D1" s="223"/>
      <c r="E1" s="223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 t="s">
        <v>310</v>
      </c>
      <c r="C3" s="5" t="s">
        <v>23</v>
      </c>
      <c r="D3" s="107" t="s">
        <v>322</v>
      </c>
      <c r="E3" s="107">
        <v>137.5</v>
      </c>
    </row>
    <row r="4" spans="1:5">
      <c r="A4" s="5">
        <v>2</v>
      </c>
      <c r="B4" s="6" t="s">
        <v>217</v>
      </c>
      <c r="C4" s="5" t="s">
        <v>23</v>
      </c>
      <c r="D4" s="107" t="s">
        <v>309</v>
      </c>
      <c r="E4" s="107">
        <v>12.5</v>
      </c>
    </row>
    <row r="5" spans="1:5">
      <c r="A5" s="5">
        <v>3</v>
      </c>
      <c r="B5" s="6" t="s">
        <v>104</v>
      </c>
      <c r="C5" s="5" t="s">
        <v>23</v>
      </c>
      <c r="D5" s="107" t="s">
        <v>298</v>
      </c>
      <c r="E5" s="107">
        <v>87.5</v>
      </c>
    </row>
    <row r="6" spans="1:5" ht="61.5" customHeight="1">
      <c r="A6" s="5">
        <v>4</v>
      </c>
      <c r="B6" s="21" t="s">
        <v>6</v>
      </c>
      <c r="C6" s="26" t="s">
        <v>47</v>
      </c>
      <c r="D6" s="26" t="s">
        <v>58</v>
      </c>
      <c r="E6" s="13"/>
    </row>
    <row r="7" spans="1:5">
      <c r="A7" s="5"/>
      <c r="B7" s="3"/>
      <c r="C7" s="24" t="s">
        <v>4</v>
      </c>
      <c r="D7" s="24" t="s">
        <v>72</v>
      </c>
      <c r="E7" s="16">
        <f>SUM(E3:E6)</f>
        <v>237.5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sqref="A1:E1"/>
    </sheetView>
  </sheetViews>
  <sheetFormatPr defaultRowHeight="15"/>
  <cols>
    <col min="1" max="1" width="21.28515625" customWidth="1"/>
    <col min="2" max="2" width="29.5703125" customWidth="1"/>
    <col min="3" max="3" width="23.7109375" customWidth="1"/>
    <col min="4" max="4" width="20.7109375" customWidth="1"/>
    <col min="5" max="5" width="17.7109375" customWidth="1"/>
  </cols>
  <sheetData>
    <row r="1" spans="1:5" ht="60" customHeight="1">
      <c r="A1" s="224" t="s">
        <v>341</v>
      </c>
      <c r="B1" s="224"/>
      <c r="C1" s="224"/>
      <c r="D1" s="224"/>
      <c r="E1" s="224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/>
      <c r="C3" s="5" t="s">
        <v>2</v>
      </c>
      <c r="D3" s="38"/>
      <c r="E3" s="38"/>
    </row>
    <row r="4" spans="1:5" ht="94.5">
      <c r="A4" s="20">
        <v>2</v>
      </c>
      <c r="B4" s="27" t="s">
        <v>6</v>
      </c>
      <c r="C4" s="34" t="s">
        <v>48</v>
      </c>
      <c r="D4" s="5"/>
      <c r="E4" s="5"/>
    </row>
    <row r="5" spans="1:5" ht="28.5">
      <c r="A5" s="5"/>
      <c r="B5" s="3"/>
      <c r="C5" s="25" t="s">
        <v>4</v>
      </c>
      <c r="D5" s="25" t="s">
        <v>65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K4" sqref="K4"/>
    </sheetView>
  </sheetViews>
  <sheetFormatPr defaultRowHeight="1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>
      <c r="A1" s="223" t="s">
        <v>342</v>
      </c>
      <c r="B1" s="223"/>
      <c r="C1" s="223"/>
      <c r="D1" s="223"/>
      <c r="E1" s="223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 t="s">
        <v>214</v>
      </c>
      <c r="C3" s="5" t="s">
        <v>75</v>
      </c>
      <c r="D3" s="38" t="s">
        <v>271</v>
      </c>
      <c r="E3" s="38">
        <v>100</v>
      </c>
    </row>
    <row r="4" spans="1:5" ht="78.75">
      <c r="A4" s="20">
        <v>2</v>
      </c>
      <c r="B4" s="21" t="s">
        <v>6</v>
      </c>
      <c r="C4" s="26"/>
      <c r="D4" s="26" t="s">
        <v>58</v>
      </c>
      <c r="E4" s="13"/>
    </row>
    <row r="5" spans="1:5">
      <c r="A5" s="5"/>
      <c r="B5" s="3"/>
      <c r="C5" s="24" t="s">
        <v>4</v>
      </c>
      <c r="D5" s="24" t="s">
        <v>72</v>
      </c>
      <c r="E5" s="16">
        <f>SUM(E3:E4)</f>
        <v>100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H8" sqref="H8"/>
    </sheetView>
  </sheetViews>
  <sheetFormatPr defaultColWidth="9.140625" defaultRowHeight="15"/>
  <cols>
    <col min="1" max="1" width="13.7109375" style="30" customWidth="1"/>
    <col min="2" max="2" width="33.140625" style="30" customWidth="1"/>
    <col min="3" max="3" width="29.42578125" style="30" customWidth="1"/>
    <col min="4" max="4" width="16.7109375" style="10" customWidth="1"/>
    <col min="5" max="5" width="19.5703125" style="30" customWidth="1"/>
    <col min="6" max="7" width="9.140625" style="30"/>
    <col min="8" max="8" width="9.140625" style="30" customWidth="1"/>
    <col min="9" max="16384" width="9.140625" style="30"/>
  </cols>
  <sheetData>
    <row r="1" spans="1:5" ht="52.5" customHeight="1">
      <c r="A1" s="223" t="s">
        <v>138</v>
      </c>
      <c r="B1" s="223"/>
      <c r="C1" s="223"/>
      <c r="D1" s="223"/>
      <c r="E1" s="223"/>
    </row>
    <row r="2" spans="1:5" ht="42.75">
      <c r="A2" s="67" t="s">
        <v>0</v>
      </c>
      <c r="B2" s="4"/>
      <c r="C2" s="99" t="s">
        <v>9</v>
      </c>
      <c r="D2" s="65" t="s">
        <v>1</v>
      </c>
      <c r="E2" s="68" t="s">
        <v>11</v>
      </c>
    </row>
    <row r="3" spans="1:5" ht="15.75">
      <c r="A3" s="75">
        <v>1</v>
      </c>
      <c r="B3" s="50" t="s">
        <v>131</v>
      </c>
      <c r="C3" s="164" t="s">
        <v>22</v>
      </c>
      <c r="D3" s="200">
        <v>4</v>
      </c>
      <c r="E3" s="46">
        <v>400</v>
      </c>
    </row>
    <row r="4" spans="1:5" ht="15.75">
      <c r="A4" s="75">
        <v>2</v>
      </c>
      <c r="B4" s="50" t="s">
        <v>132</v>
      </c>
      <c r="C4" s="164" t="s">
        <v>22</v>
      </c>
      <c r="D4" s="200">
        <v>8</v>
      </c>
      <c r="E4" s="46">
        <v>800</v>
      </c>
    </row>
    <row r="5" spans="1:5" ht="15.75">
      <c r="A5" s="75">
        <v>3</v>
      </c>
      <c r="B5" s="50" t="s">
        <v>133</v>
      </c>
      <c r="C5" s="164" t="s">
        <v>22</v>
      </c>
      <c r="D5" s="200">
        <v>7</v>
      </c>
      <c r="E5" s="46">
        <v>700</v>
      </c>
    </row>
    <row r="6" spans="1:5" ht="15.75">
      <c r="A6" s="75">
        <v>4</v>
      </c>
      <c r="B6" s="50" t="s">
        <v>134</v>
      </c>
      <c r="C6" s="164" t="s">
        <v>22</v>
      </c>
      <c r="D6" s="200">
        <v>1</v>
      </c>
      <c r="E6" s="46">
        <v>100</v>
      </c>
    </row>
    <row r="7" spans="1:5" ht="15.75">
      <c r="A7" s="75">
        <v>5</v>
      </c>
      <c r="B7" s="50" t="s">
        <v>135</v>
      </c>
      <c r="C7" s="164" t="s">
        <v>22</v>
      </c>
      <c r="D7" s="200">
        <v>5</v>
      </c>
      <c r="E7" s="46">
        <v>500</v>
      </c>
    </row>
    <row r="8" spans="1:5" ht="15.75">
      <c r="A8" s="75">
        <v>6</v>
      </c>
      <c r="B8" s="50" t="s">
        <v>136</v>
      </c>
      <c r="C8" s="164" t="s">
        <v>22</v>
      </c>
      <c r="D8" s="200">
        <v>3</v>
      </c>
      <c r="E8" s="46">
        <v>300</v>
      </c>
    </row>
    <row r="9" spans="1:5" ht="15.75">
      <c r="A9" s="75">
        <v>7</v>
      </c>
      <c r="B9" s="50" t="s">
        <v>137</v>
      </c>
      <c r="C9" s="164" t="s">
        <v>22</v>
      </c>
      <c r="D9" s="200">
        <v>1</v>
      </c>
      <c r="E9" s="46">
        <v>100</v>
      </c>
    </row>
    <row r="10" spans="1:5" ht="60">
      <c r="A10" s="20">
        <v>8</v>
      </c>
      <c r="B10" s="87" t="s">
        <v>16</v>
      </c>
      <c r="C10" s="70" t="s">
        <v>36</v>
      </c>
      <c r="D10" s="71" t="s">
        <v>82</v>
      </c>
      <c r="E10" s="119"/>
    </row>
    <row r="11" spans="1:5" ht="18.75">
      <c r="A11" s="5"/>
      <c r="B11" s="3"/>
      <c r="C11" s="158" t="s">
        <v>4</v>
      </c>
      <c r="D11" s="153" t="s">
        <v>61</v>
      </c>
      <c r="E11" s="159">
        <f>SUM(E3:E10)</f>
        <v>2900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2" sqref="C12"/>
    </sheetView>
  </sheetViews>
  <sheetFormatPr defaultColWidth="9.140625" defaultRowHeight="15"/>
  <cols>
    <col min="1" max="1" width="13.42578125" style="30" customWidth="1"/>
    <col min="2" max="2" width="34.7109375" style="30" customWidth="1"/>
    <col min="3" max="3" width="31.85546875" style="30" customWidth="1"/>
    <col min="4" max="4" width="15.42578125" style="30" customWidth="1"/>
    <col min="5" max="5" width="15.5703125" style="30" customWidth="1"/>
    <col min="6" max="16384" width="9.140625" style="30"/>
  </cols>
  <sheetData>
    <row r="1" spans="1:5" ht="41.25" customHeight="1">
      <c r="A1" s="223" t="s">
        <v>142</v>
      </c>
      <c r="B1" s="224"/>
      <c r="C1" s="224"/>
      <c r="D1" s="224"/>
      <c r="E1" s="224"/>
    </row>
    <row r="2" spans="1:5" ht="42.75">
      <c r="A2" s="24" t="s">
        <v>0</v>
      </c>
      <c r="B2" s="66" t="s">
        <v>3</v>
      </c>
      <c r="C2" s="65" t="s">
        <v>9</v>
      </c>
      <c r="D2" s="65" t="s">
        <v>1</v>
      </c>
      <c r="E2" s="86" t="s">
        <v>11</v>
      </c>
    </row>
    <row r="3" spans="1:5" ht="15.75">
      <c r="A3" s="75">
        <v>1</v>
      </c>
      <c r="B3" s="129"/>
      <c r="C3" s="5" t="s">
        <v>22</v>
      </c>
      <c r="D3" s="83"/>
      <c r="E3" s="83"/>
    </row>
    <row r="4" spans="1:5" ht="45">
      <c r="A4" s="20"/>
      <c r="B4" s="69" t="s">
        <v>6</v>
      </c>
      <c r="C4" s="93" t="s">
        <v>35</v>
      </c>
      <c r="D4" s="82" t="s">
        <v>10</v>
      </c>
      <c r="E4" s="5">
        <v>0</v>
      </c>
    </row>
    <row r="5" spans="1:5">
      <c r="A5" s="5"/>
      <c r="B5" s="3"/>
      <c r="C5" s="13" t="s">
        <v>4</v>
      </c>
      <c r="D5" s="12" t="s">
        <v>57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18" sqref="H18"/>
    </sheetView>
  </sheetViews>
  <sheetFormatPr defaultColWidth="9.140625" defaultRowHeight="15"/>
  <cols>
    <col min="1" max="1" width="14.85546875" style="30" customWidth="1"/>
    <col min="2" max="2" width="31.5703125" style="30" customWidth="1"/>
    <col min="3" max="3" width="27.85546875" style="30" customWidth="1"/>
    <col min="4" max="4" width="18.7109375" style="30" customWidth="1"/>
    <col min="5" max="5" width="18.28515625" style="30" customWidth="1"/>
    <col min="6" max="16384" width="9.140625" style="30"/>
  </cols>
  <sheetData>
    <row r="1" spans="1:5" ht="48" customHeight="1">
      <c r="A1" s="221" t="s">
        <v>141</v>
      </c>
      <c r="B1" s="222"/>
      <c r="C1" s="222"/>
      <c r="D1" s="222"/>
      <c r="E1" s="222"/>
    </row>
    <row r="2" spans="1:5" ht="45">
      <c r="A2" s="13" t="s">
        <v>0</v>
      </c>
      <c r="B2" s="81" t="s">
        <v>3</v>
      </c>
      <c r="C2" s="80" t="s">
        <v>9</v>
      </c>
      <c r="D2" s="80" t="s">
        <v>1</v>
      </c>
      <c r="E2" s="92" t="s">
        <v>11</v>
      </c>
    </row>
    <row r="3" spans="1:5" ht="15.75">
      <c r="A3" s="114">
        <v>1</v>
      </c>
      <c r="B3" s="50" t="s">
        <v>139</v>
      </c>
      <c r="C3" s="160" t="s">
        <v>23</v>
      </c>
      <c r="D3" s="200" t="s">
        <v>143</v>
      </c>
      <c r="E3" s="46">
        <v>125</v>
      </c>
    </row>
    <row r="4" spans="1:5" ht="15.75">
      <c r="A4" s="75">
        <v>2</v>
      </c>
      <c r="B4" s="50" t="s">
        <v>140</v>
      </c>
      <c r="C4" s="160" t="s">
        <v>23</v>
      </c>
      <c r="D4" s="200" t="s">
        <v>144</v>
      </c>
      <c r="E4" s="46">
        <v>50</v>
      </c>
    </row>
    <row r="5" spans="1:5" ht="45">
      <c r="A5" s="20">
        <v>3</v>
      </c>
      <c r="B5" s="69" t="s">
        <v>6</v>
      </c>
      <c r="C5" s="93" t="s">
        <v>49</v>
      </c>
      <c r="D5" s="82" t="s">
        <v>10</v>
      </c>
      <c r="E5" s="82">
        <v>0</v>
      </c>
    </row>
    <row r="6" spans="1:5">
      <c r="A6" s="5"/>
      <c r="B6" s="3"/>
      <c r="C6" s="13" t="s">
        <v>4</v>
      </c>
      <c r="D6" s="25" t="s">
        <v>83</v>
      </c>
      <c r="E6" s="16" t="s">
        <v>145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E3" sqref="E3:E34"/>
    </sheetView>
  </sheetViews>
  <sheetFormatPr defaultRowHeight="15"/>
  <cols>
    <col min="1" max="1" width="9.140625" style="1"/>
    <col min="2" max="2" width="29" style="176" customWidth="1"/>
    <col min="3" max="3" width="32.42578125" customWidth="1"/>
    <col min="4" max="4" width="20.85546875" style="167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>
      <c r="A1" s="216" t="s">
        <v>166</v>
      </c>
      <c r="B1" s="225"/>
      <c r="C1" s="225"/>
      <c r="D1" s="225"/>
      <c r="E1" s="225"/>
      <c r="F1" s="225"/>
      <c r="G1" s="225"/>
    </row>
    <row r="2" spans="1:7" ht="30.75" customHeight="1">
      <c r="A2" s="173" t="s">
        <v>0</v>
      </c>
      <c r="B2" s="24" t="s">
        <v>3</v>
      </c>
      <c r="C2" s="99" t="s">
        <v>7</v>
      </c>
      <c r="D2" s="65" t="s">
        <v>1</v>
      </c>
      <c r="E2" s="85" t="s">
        <v>13</v>
      </c>
      <c r="F2" s="3"/>
      <c r="G2" s="3"/>
    </row>
    <row r="3" spans="1:7" ht="30.75" customHeight="1">
      <c r="A3" s="62">
        <v>1</v>
      </c>
      <c r="C3" s="160" t="s">
        <v>19</v>
      </c>
      <c r="D3" s="163"/>
      <c r="E3" s="49"/>
      <c r="F3" s="84"/>
      <c r="G3" s="3"/>
    </row>
    <row r="4" spans="1:7" ht="30.75" customHeight="1">
      <c r="A4" s="62">
        <v>2</v>
      </c>
      <c r="C4" s="160" t="s">
        <v>19</v>
      </c>
      <c r="D4" s="163"/>
      <c r="E4" s="49"/>
      <c r="F4" s="84"/>
      <c r="G4" s="3"/>
    </row>
    <row r="5" spans="1:7" ht="30.75" customHeight="1">
      <c r="A5" s="62">
        <v>3</v>
      </c>
      <c r="C5" s="160" t="s">
        <v>19</v>
      </c>
      <c r="D5" s="163"/>
      <c r="E5" s="49"/>
      <c r="F5" s="84"/>
      <c r="G5" s="3"/>
    </row>
    <row r="6" spans="1:7" ht="30.75" customHeight="1">
      <c r="A6" s="62">
        <v>4</v>
      </c>
      <c r="C6" s="160" t="s">
        <v>19</v>
      </c>
      <c r="D6" s="163"/>
      <c r="E6" s="49"/>
      <c r="F6" s="84"/>
      <c r="G6" s="3"/>
    </row>
    <row r="7" spans="1:7" ht="30.75" customHeight="1">
      <c r="A7" s="62">
        <v>5</v>
      </c>
      <c r="C7" s="160" t="s">
        <v>19</v>
      </c>
      <c r="D7" s="163"/>
      <c r="E7" s="49"/>
      <c r="F7" s="84"/>
      <c r="G7" s="3"/>
    </row>
    <row r="8" spans="1:7" ht="30.75" customHeight="1">
      <c r="A8" s="62">
        <v>6</v>
      </c>
      <c r="C8" s="160" t="s">
        <v>19</v>
      </c>
      <c r="D8" s="163"/>
      <c r="E8" s="49"/>
      <c r="F8" s="84"/>
      <c r="G8" s="3"/>
    </row>
    <row r="9" spans="1:7" ht="30.75" customHeight="1">
      <c r="A9" s="62">
        <v>7</v>
      </c>
      <c r="C9" s="160" t="s">
        <v>19</v>
      </c>
      <c r="D9" s="163"/>
      <c r="E9" s="49"/>
      <c r="F9" s="84"/>
      <c r="G9" s="3"/>
    </row>
    <row r="10" spans="1:7" ht="30.75" customHeight="1">
      <c r="A10" s="62">
        <v>8</v>
      </c>
      <c r="C10" s="160" t="s">
        <v>19</v>
      </c>
      <c r="D10" s="163"/>
      <c r="E10" s="49"/>
      <c r="F10" s="84"/>
      <c r="G10" s="3"/>
    </row>
    <row r="11" spans="1:7" ht="30.75" customHeight="1">
      <c r="A11" s="62">
        <v>9</v>
      </c>
      <c r="C11" s="160" t="s">
        <v>19</v>
      </c>
      <c r="D11" s="163"/>
      <c r="E11" s="49"/>
      <c r="F11" s="84"/>
      <c r="G11" s="3"/>
    </row>
    <row r="12" spans="1:7" ht="30.75" customHeight="1">
      <c r="A12" s="62">
        <v>10</v>
      </c>
      <c r="C12" s="160" t="s">
        <v>19</v>
      </c>
      <c r="D12" s="163"/>
      <c r="E12" s="49"/>
      <c r="F12" s="84"/>
      <c r="G12" s="3"/>
    </row>
    <row r="13" spans="1:7" ht="30.75" customHeight="1">
      <c r="A13" s="62">
        <v>11</v>
      </c>
      <c r="C13" s="160" t="s">
        <v>19</v>
      </c>
      <c r="D13" s="163"/>
      <c r="E13" s="49"/>
      <c r="F13" s="84"/>
      <c r="G13" s="3"/>
    </row>
    <row r="14" spans="1:7" ht="30.75" customHeight="1">
      <c r="A14" s="62">
        <v>12</v>
      </c>
      <c r="C14" s="160" t="s">
        <v>19</v>
      </c>
      <c r="D14" s="163"/>
      <c r="E14" s="49"/>
      <c r="F14" s="84"/>
      <c r="G14" s="3"/>
    </row>
    <row r="15" spans="1:7" ht="30.75" customHeight="1">
      <c r="A15" s="62">
        <v>13</v>
      </c>
      <c r="C15" s="160" t="s">
        <v>19</v>
      </c>
      <c r="D15" s="163"/>
      <c r="E15" s="49"/>
      <c r="F15" s="84"/>
      <c r="G15" s="3"/>
    </row>
    <row r="16" spans="1:7" ht="30.75" customHeight="1">
      <c r="A16" s="62">
        <v>14</v>
      </c>
      <c r="C16" s="160" t="s">
        <v>19</v>
      </c>
      <c r="D16" s="163"/>
      <c r="E16" s="49"/>
      <c r="F16" s="84"/>
      <c r="G16" s="3"/>
    </row>
    <row r="17" spans="1:7" ht="30.75" customHeight="1">
      <c r="A17" s="62">
        <v>15</v>
      </c>
      <c r="C17" s="160" t="s">
        <v>19</v>
      </c>
      <c r="D17" s="163"/>
      <c r="E17" s="49"/>
      <c r="F17" s="84"/>
      <c r="G17" s="3"/>
    </row>
    <row r="18" spans="1:7" ht="30.75" customHeight="1">
      <c r="A18" s="62">
        <v>16</v>
      </c>
      <c r="C18" s="160" t="s">
        <v>19</v>
      </c>
      <c r="D18" s="163"/>
      <c r="E18" s="49"/>
      <c r="F18" s="84"/>
      <c r="G18" s="3"/>
    </row>
    <row r="19" spans="1:7" ht="30.75" customHeight="1">
      <c r="A19" s="62">
        <v>17</v>
      </c>
      <c r="C19" s="160" t="s">
        <v>19</v>
      </c>
      <c r="D19" s="163"/>
      <c r="E19" s="49"/>
      <c r="F19" s="84"/>
      <c r="G19" s="3"/>
    </row>
    <row r="20" spans="1:7" ht="30.75" customHeight="1">
      <c r="A20" s="62">
        <v>18</v>
      </c>
      <c r="C20" s="160" t="s">
        <v>19</v>
      </c>
      <c r="D20" s="163"/>
      <c r="E20" s="49"/>
      <c r="F20" s="84"/>
      <c r="G20" s="3"/>
    </row>
    <row r="21" spans="1:7" ht="30.75" customHeight="1">
      <c r="A21" s="62">
        <v>19</v>
      </c>
      <c r="C21" s="160" t="s">
        <v>19</v>
      </c>
      <c r="D21" s="171"/>
      <c r="E21" s="170"/>
      <c r="F21" s="84"/>
      <c r="G21" s="3"/>
    </row>
    <row r="22" spans="1:7" ht="30.75" customHeight="1">
      <c r="A22" s="62">
        <v>20</v>
      </c>
      <c r="C22" s="160" t="s">
        <v>19</v>
      </c>
      <c r="D22" s="163"/>
      <c r="E22" s="49"/>
      <c r="F22" s="84"/>
      <c r="G22" s="3"/>
    </row>
    <row r="23" spans="1:7" ht="30.75" customHeight="1">
      <c r="A23" s="62">
        <v>21</v>
      </c>
      <c r="C23" s="160" t="s">
        <v>19</v>
      </c>
      <c r="D23" s="171"/>
      <c r="E23" s="170"/>
      <c r="F23" s="84"/>
      <c r="G23" s="3"/>
    </row>
    <row r="24" spans="1:7" ht="30.75" customHeight="1">
      <c r="A24" s="62">
        <v>22</v>
      </c>
      <c r="C24" s="160" t="s">
        <v>19</v>
      </c>
      <c r="D24" s="163"/>
      <c r="E24" s="49"/>
      <c r="F24" s="84"/>
      <c r="G24" s="3"/>
    </row>
    <row r="25" spans="1:7" ht="30.75" customHeight="1">
      <c r="A25" s="62">
        <v>23</v>
      </c>
      <c r="C25" s="160" t="s">
        <v>19</v>
      </c>
      <c r="D25" s="171"/>
      <c r="E25" s="170"/>
      <c r="F25" s="84"/>
      <c r="G25" s="3"/>
    </row>
    <row r="26" spans="1:7" ht="30.75" customHeight="1">
      <c r="A26" s="62">
        <v>24</v>
      </c>
      <c r="C26" s="160" t="s">
        <v>19</v>
      </c>
      <c r="D26" s="163"/>
      <c r="E26" s="49"/>
      <c r="F26" s="84"/>
      <c r="G26" s="3"/>
    </row>
    <row r="27" spans="1:7" ht="30.75" customHeight="1">
      <c r="A27" s="62">
        <v>25</v>
      </c>
      <c r="C27" s="160" t="s">
        <v>19</v>
      </c>
      <c r="D27" s="171"/>
      <c r="E27" s="170"/>
      <c r="F27" s="84"/>
      <c r="G27" s="3"/>
    </row>
    <row r="28" spans="1:7" ht="30.75" customHeight="1">
      <c r="A28" s="62">
        <v>26</v>
      </c>
      <c r="C28" s="160" t="s">
        <v>19</v>
      </c>
      <c r="D28" s="171"/>
      <c r="E28" s="170"/>
      <c r="F28" s="84"/>
      <c r="G28" s="3"/>
    </row>
    <row r="29" spans="1:7" ht="30.75" customHeight="1">
      <c r="A29" s="62">
        <v>27</v>
      </c>
      <c r="C29" s="160" t="s">
        <v>19</v>
      </c>
      <c r="D29" s="163"/>
      <c r="E29" s="49"/>
      <c r="F29" s="84"/>
      <c r="G29" s="3"/>
    </row>
    <row r="30" spans="1:7" ht="30.75" customHeight="1">
      <c r="A30" s="62">
        <v>28</v>
      </c>
      <c r="B30" s="83"/>
      <c r="C30" s="160" t="s">
        <v>19</v>
      </c>
      <c r="D30" s="168"/>
      <c r="E30" s="172"/>
      <c r="F30" s="84"/>
      <c r="G30" s="3"/>
    </row>
    <row r="31" spans="1:7" ht="30.75" customHeight="1">
      <c r="A31" s="62">
        <v>29</v>
      </c>
      <c r="B31" s="83"/>
      <c r="C31" s="160" t="s">
        <v>19</v>
      </c>
      <c r="D31" s="83"/>
      <c r="E31" s="162"/>
      <c r="F31" s="84"/>
      <c r="G31" s="3"/>
    </row>
    <row r="32" spans="1:7" ht="20.25" customHeight="1">
      <c r="A32" s="62">
        <v>30</v>
      </c>
      <c r="B32" s="83"/>
      <c r="C32" s="160" t="s">
        <v>19</v>
      </c>
      <c r="D32" s="83"/>
      <c r="E32" s="162"/>
      <c r="F32" s="84"/>
      <c r="G32" s="3"/>
    </row>
    <row r="33" spans="1:5" ht="30">
      <c r="A33" s="75"/>
      <c r="B33" s="83"/>
      <c r="C33" s="174" t="s">
        <v>51</v>
      </c>
      <c r="D33" s="165"/>
      <c r="E33" s="130"/>
    </row>
    <row r="34" spans="1:5" ht="18.75">
      <c r="A34" s="75"/>
      <c r="B34" s="3"/>
      <c r="C34" s="175"/>
      <c r="D34" s="152"/>
      <c r="E34" s="166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H21" sqref="H21"/>
    </sheetView>
  </sheetViews>
  <sheetFormatPr defaultColWidth="9" defaultRowHeight="15.75"/>
  <cols>
    <col min="1" max="1" width="12" style="60" customWidth="1"/>
    <col min="2" max="2" width="29.85546875" style="132" customWidth="1"/>
    <col min="3" max="3" width="26" style="60" customWidth="1"/>
    <col min="4" max="4" width="16.85546875" style="60" customWidth="1"/>
    <col min="5" max="5" width="23.42578125" style="60" customWidth="1"/>
    <col min="6" max="16384" width="9" style="60"/>
  </cols>
  <sheetData>
    <row r="1" spans="1:11" ht="64.5" customHeight="1">
      <c r="A1" s="226" t="s">
        <v>167</v>
      </c>
      <c r="B1" s="226"/>
      <c r="C1" s="226"/>
      <c r="D1" s="226"/>
      <c r="E1" s="226"/>
    </row>
    <row r="2" spans="1:11" ht="31.5">
      <c r="A2" s="40" t="s">
        <v>0</v>
      </c>
      <c r="B2" s="131" t="s">
        <v>3</v>
      </c>
      <c r="C2" s="122" t="s">
        <v>9</v>
      </c>
      <c r="D2" s="122" t="s">
        <v>1</v>
      </c>
      <c r="E2" s="123" t="s">
        <v>11</v>
      </c>
    </row>
    <row r="3" spans="1:11">
      <c r="A3" s="58">
        <v>1</v>
      </c>
      <c r="B3" s="49" t="s">
        <v>146</v>
      </c>
      <c r="C3" s="37" t="s">
        <v>76</v>
      </c>
      <c r="D3" s="200" t="s">
        <v>225</v>
      </c>
      <c r="E3" s="46">
        <v>300</v>
      </c>
    </row>
    <row r="4" spans="1:11">
      <c r="A4" s="58">
        <v>2</v>
      </c>
      <c r="B4" s="49" t="s">
        <v>147</v>
      </c>
      <c r="C4" s="37" t="s">
        <v>76</v>
      </c>
      <c r="D4" s="200" t="s">
        <v>226</v>
      </c>
      <c r="E4" s="46">
        <v>240</v>
      </c>
    </row>
    <row r="5" spans="1:11">
      <c r="A5" s="58">
        <v>3</v>
      </c>
      <c r="B5" s="49" t="s">
        <v>148</v>
      </c>
      <c r="C5" s="37" t="s">
        <v>76</v>
      </c>
      <c r="D5" s="200" t="s">
        <v>227</v>
      </c>
      <c r="E5" s="46">
        <v>1860</v>
      </c>
    </row>
    <row r="6" spans="1:11">
      <c r="A6" s="58">
        <v>4</v>
      </c>
      <c r="B6" s="49" t="s">
        <v>149</v>
      </c>
      <c r="C6" s="37" t="s">
        <v>76</v>
      </c>
      <c r="D6" s="200" t="s">
        <v>228</v>
      </c>
      <c r="E6" s="46">
        <v>1260</v>
      </c>
    </row>
    <row r="7" spans="1:11">
      <c r="A7" s="58">
        <v>5</v>
      </c>
      <c r="B7" s="49" t="s">
        <v>150</v>
      </c>
      <c r="C7" s="37" t="s">
        <v>76</v>
      </c>
      <c r="D7" s="200" t="s">
        <v>229</v>
      </c>
      <c r="E7" s="46">
        <v>420</v>
      </c>
    </row>
    <row r="8" spans="1:11">
      <c r="A8" s="58">
        <v>6</v>
      </c>
      <c r="B8" s="49" t="s">
        <v>151</v>
      </c>
      <c r="C8" s="37" t="s">
        <v>76</v>
      </c>
      <c r="D8" s="200" t="s">
        <v>230</v>
      </c>
      <c r="E8" s="46">
        <v>900</v>
      </c>
      <c r="I8" s="155"/>
    </row>
    <row r="9" spans="1:11">
      <c r="A9" s="58">
        <v>7</v>
      </c>
      <c r="B9" s="49" t="s">
        <v>134</v>
      </c>
      <c r="C9" s="37" t="s">
        <v>76</v>
      </c>
      <c r="D9" s="200" t="s">
        <v>225</v>
      </c>
      <c r="E9" s="46">
        <v>300</v>
      </c>
    </row>
    <row r="10" spans="1:11">
      <c r="A10" s="58">
        <v>8</v>
      </c>
      <c r="B10" s="49" t="s">
        <v>152</v>
      </c>
      <c r="C10" s="37" t="s">
        <v>76</v>
      </c>
      <c r="D10" s="200" t="s">
        <v>231</v>
      </c>
      <c r="E10" s="46">
        <v>780</v>
      </c>
    </row>
    <row r="11" spans="1:11">
      <c r="A11" s="58">
        <v>9</v>
      </c>
      <c r="B11" s="49" t="s">
        <v>153</v>
      </c>
      <c r="C11" s="37" t="s">
        <v>76</v>
      </c>
      <c r="D11" s="200" t="s">
        <v>229</v>
      </c>
      <c r="E11" s="46">
        <v>420</v>
      </c>
    </row>
    <row r="12" spans="1:11">
      <c r="A12" s="58">
        <v>10</v>
      </c>
      <c r="B12" s="49" t="s">
        <v>154</v>
      </c>
      <c r="C12" s="37" t="s">
        <v>76</v>
      </c>
      <c r="D12" s="200" t="s">
        <v>232</v>
      </c>
      <c r="E12" s="46">
        <v>180</v>
      </c>
      <c r="J12" s="155"/>
    </row>
    <row r="13" spans="1:11">
      <c r="A13" s="58">
        <v>11</v>
      </c>
      <c r="B13" s="49" t="s">
        <v>155</v>
      </c>
      <c r="C13" s="37" t="s">
        <v>76</v>
      </c>
      <c r="D13" s="200" t="s">
        <v>233</v>
      </c>
      <c r="E13" s="46">
        <v>1380</v>
      </c>
    </row>
    <row r="14" spans="1:11">
      <c r="A14" s="58">
        <v>12</v>
      </c>
      <c r="B14" s="49" t="s">
        <v>156</v>
      </c>
      <c r="C14" s="37" t="s">
        <v>76</v>
      </c>
      <c r="D14" s="200" t="s">
        <v>234</v>
      </c>
      <c r="E14" s="46">
        <v>120</v>
      </c>
    </row>
    <row r="15" spans="1:11">
      <c r="A15" s="58">
        <v>13</v>
      </c>
      <c r="B15" s="49" t="s">
        <v>157</v>
      </c>
      <c r="C15" s="37" t="s">
        <v>76</v>
      </c>
      <c r="D15" s="46" t="s">
        <v>229</v>
      </c>
      <c r="E15" s="46">
        <v>420</v>
      </c>
    </row>
    <row r="16" spans="1:11">
      <c r="A16" s="58">
        <v>14</v>
      </c>
      <c r="B16" s="49" t="s">
        <v>131</v>
      </c>
      <c r="C16" s="37" t="s">
        <v>76</v>
      </c>
      <c r="D16" s="46" t="s">
        <v>235</v>
      </c>
      <c r="E16" s="46">
        <v>2040</v>
      </c>
      <c r="K16" s="156"/>
    </row>
    <row r="17" spans="1:7">
      <c r="A17" s="58">
        <v>15</v>
      </c>
      <c r="B17" s="49" t="s">
        <v>158</v>
      </c>
      <c r="C17" s="37" t="s">
        <v>76</v>
      </c>
      <c r="D17" s="46" t="s">
        <v>225</v>
      </c>
      <c r="E17" s="46">
        <v>300</v>
      </c>
    </row>
    <row r="18" spans="1:7">
      <c r="A18" s="58">
        <v>16</v>
      </c>
      <c r="B18" s="49" t="s">
        <v>159</v>
      </c>
      <c r="C18" s="37" t="s">
        <v>76</v>
      </c>
      <c r="D18" s="46" t="s">
        <v>226</v>
      </c>
      <c r="E18" s="46">
        <v>240</v>
      </c>
    </row>
    <row r="19" spans="1:7">
      <c r="A19" s="58">
        <v>17</v>
      </c>
      <c r="B19" s="49" t="s">
        <v>160</v>
      </c>
      <c r="C19" s="37" t="s">
        <v>76</v>
      </c>
      <c r="D19" s="46" t="s">
        <v>236</v>
      </c>
      <c r="E19" s="46">
        <v>300</v>
      </c>
    </row>
    <row r="20" spans="1:7">
      <c r="A20" s="58">
        <v>19</v>
      </c>
      <c r="B20" s="49" t="s">
        <v>161</v>
      </c>
      <c r="C20" s="37" t="s">
        <v>76</v>
      </c>
      <c r="D20" s="46" t="s">
        <v>226</v>
      </c>
      <c r="E20" s="46">
        <v>240</v>
      </c>
    </row>
    <row r="21" spans="1:7">
      <c r="A21" s="58">
        <v>22</v>
      </c>
      <c r="B21" s="49" t="s">
        <v>163</v>
      </c>
      <c r="C21" s="37" t="s">
        <v>76</v>
      </c>
      <c r="D21" s="46" t="s">
        <v>237</v>
      </c>
      <c r="E21" s="46">
        <v>360</v>
      </c>
    </row>
    <row r="22" spans="1:7">
      <c r="A22" s="58">
        <v>24</v>
      </c>
      <c r="B22" s="49" t="s">
        <v>132</v>
      </c>
      <c r="C22" s="37" t="s">
        <v>76</v>
      </c>
      <c r="D22" s="46" t="s">
        <v>232</v>
      </c>
      <c r="E22" s="46">
        <v>180</v>
      </c>
    </row>
    <row r="23" spans="1:7">
      <c r="A23" s="58">
        <v>26</v>
      </c>
      <c r="B23" s="169" t="s">
        <v>164</v>
      </c>
      <c r="C23" s="37" t="s">
        <v>76</v>
      </c>
      <c r="D23" s="46" t="s">
        <v>232</v>
      </c>
      <c r="E23" s="46">
        <v>180</v>
      </c>
    </row>
    <row r="24" spans="1:7">
      <c r="A24" s="58">
        <v>29</v>
      </c>
      <c r="B24" s="169" t="s">
        <v>165</v>
      </c>
      <c r="C24" s="37" t="s">
        <v>76</v>
      </c>
      <c r="D24" s="163" t="s">
        <v>237</v>
      </c>
      <c r="E24" s="49">
        <v>360</v>
      </c>
    </row>
    <row r="25" spans="1:7" ht="18.75">
      <c r="A25" s="44"/>
      <c r="B25" s="120"/>
      <c r="C25" s="44"/>
      <c r="D25" s="177" t="s">
        <v>17</v>
      </c>
      <c r="E25" s="180">
        <f>SUM(E3:E24)</f>
        <v>12780</v>
      </c>
      <c r="G25" s="155"/>
    </row>
    <row r="26" spans="1:7">
      <c r="D26" s="178"/>
    </row>
    <row r="27" spans="1:7">
      <c r="D27" s="178"/>
    </row>
    <row r="28" spans="1:7">
      <c r="D28" s="179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12" sqref="C12"/>
    </sheetView>
  </sheetViews>
  <sheetFormatPr defaultColWidth="9.140625" defaultRowHeight="15"/>
  <cols>
    <col min="1" max="1" width="9.140625" style="101"/>
    <col min="2" max="2" width="30.140625" style="101" customWidth="1"/>
    <col min="3" max="3" width="42.7109375" style="101" customWidth="1"/>
    <col min="4" max="4" width="31" style="101" customWidth="1"/>
    <col min="5" max="5" width="22.5703125" style="101" customWidth="1"/>
    <col min="6" max="7" width="9.140625" style="101" hidden="1" customWidth="1"/>
    <col min="8" max="8" width="0.85546875" style="101" hidden="1" customWidth="1"/>
    <col min="9" max="16384" width="9.140625" style="101"/>
  </cols>
  <sheetData>
    <row r="1" spans="1:8" ht="33.75" customHeight="1">
      <c r="A1" s="227" t="s">
        <v>168</v>
      </c>
      <c r="B1" s="228"/>
      <c r="C1" s="228"/>
      <c r="D1" s="228"/>
      <c r="E1" s="228"/>
      <c r="F1" s="228"/>
      <c r="G1" s="228"/>
      <c r="H1" s="229"/>
    </row>
    <row r="2" spans="1:8" ht="27.75" customHeight="1">
      <c r="A2" s="102" t="s">
        <v>0</v>
      </c>
      <c r="B2" s="103" t="s">
        <v>3</v>
      </c>
      <c r="C2" s="102" t="s">
        <v>9</v>
      </c>
      <c r="D2" s="103" t="s">
        <v>89</v>
      </c>
      <c r="E2" s="104" t="s">
        <v>17</v>
      </c>
      <c r="F2" s="27"/>
      <c r="G2" s="105"/>
      <c r="H2" s="27"/>
    </row>
    <row r="3" spans="1:8" ht="32.25" customHeight="1">
      <c r="A3" s="106">
        <v>1</v>
      </c>
      <c r="B3" s="49"/>
      <c r="C3" s="94" t="s">
        <v>42</v>
      </c>
      <c r="D3" s="83"/>
      <c r="E3" s="83"/>
      <c r="F3" s="108"/>
      <c r="G3" s="105"/>
      <c r="H3" s="27"/>
    </row>
    <row r="4" spans="1:8" ht="47.25">
      <c r="A4" s="109">
        <v>2</v>
      </c>
      <c r="B4" s="95" t="s">
        <v>87</v>
      </c>
      <c r="C4" s="95" t="s">
        <v>28</v>
      </c>
      <c r="D4" s="95"/>
      <c r="E4" s="110"/>
    </row>
    <row r="5" spans="1:8" ht="18.75">
      <c r="A5" s="27"/>
      <c r="B5" s="27"/>
      <c r="C5" s="107" t="s">
        <v>4</v>
      </c>
      <c r="D5" s="107" t="s">
        <v>17</v>
      </c>
      <c r="E5" s="111">
        <f>SUM(E3:E4)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New 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2025-03-12T09:52:19Z</dcterms:modified>
</cp:coreProperties>
</file>