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900" firstSheet="67" activeTab="73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i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 .Trayambak Basak" sheetId="70" r:id="rId26"/>
    <sheet name="Dr. Prosenjit Mondal" sheetId="32" r:id="rId27"/>
    <sheet name="Dr.Amit Prasad" sheetId="48" r:id="rId28"/>
    <sheet name="Dr. Rajanish Giri" sheetId="33" r:id="rId29"/>
    <sheet name="Dr. Sumit Murab " sheetId="44" r:id="rId30"/>
    <sheet name="Dr.Baskar Bakthavachalu" sheetId="64" r:id="rId31"/>
    <sheet name="Dr. Ekta Makhija" sheetId="34" r:id="rId32"/>
    <sheet name="M Tech Lab" sheetId="30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Gaurav Bhutani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 Suntharavel" sheetId="81" r:id="rId56"/>
    <sheet name="SCEE" sheetId="26" r:id="rId57"/>
    <sheet name="Dr. Satinder Sharma" sheetId="16" r:id="rId58"/>
    <sheet name="Dr. Robin Khoshla" sheetId="79" r:id="rId59"/>
    <sheet name="Dr.Kunal Ghosh" sheetId="61" r:id="rId60"/>
    <sheet name="Dr. Arti Kashyap" sheetId="42" r:id="rId61"/>
    <sheet name="Dr. Subhajit Roy Chaudhuri" sheetId="43" r:id="rId62"/>
    <sheet name="Dr. Ankush Bag" sheetId="40" r:id="rId63"/>
    <sheet name="Dr. Kala Venkata Uday" sheetId="35" r:id="rId64"/>
    <sheet name="Dr. Dericks P Shukla" sheetId="38" r:id="rId65"/>
    <sheet name="Dr.Deepak Swami" sheetId="56" r:id="rId66"/>
    <sheet name="Dr. Rajanish Sharma" sheetId="78" r:id="rId67"/>
    <sheet name="Dr.Syantan Sarkar" sheetId="62" r:id="rId68"/>
    <sheet name="Dr. Harshad" sheetId="66" r:id="rId69"/>
    <sheet name="Dr.Kaustav Sarkar" sheetId="55" r:id="rId70"/>
    <sheet name="Dr. Anand Giri" sheetId="67" r:id="rId71"/>
    <sheet name="Dr. Subhamoy Sen" sheetId="8" r:id="rId72"/>
    <sheet name="Photo resist lab" sheetId="50" r:id="rId73"/>
    <sheet name="C4FED" sheetId="52" r:id="rId74"/>
    <sheet name="Intel-ISRO Project" sheetId="17" r:id="rId75"/>
    <sheet name="SCL" sheetId="28" r:id="rId76"/>
    <sheet name="Sheet1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66" l="1"/>
  <c r="E25" i="62"/>
  <c r="E17" i="56"/>
  <c r="E18" i="38"/>
  <c r="E17" i="35"/>
  <c r="E28" i="16"/>
  <c r="E18" i="54"/>
  <c r="E24" i="63"/>
  <c r="E21" i="53"/>
  <c r="E27" i="20"/>
  <c r="E24" i="18"/>
  <c r="E26" i="13"/>
  <c r="E33" i="9"/>
  <c r="E28" i="10"/>
  <c r="E25" i="44"/>
  <c r="E25" i="31"/>
  <c r="E17" i="51"/>
  <c r="E21" i="27"/>
  <c r="E20" i="47"/>
  <c r="E30" i="15"/>
  <c r="E28" i="14"/>
  <c r="E33" i="11"/>
  <c r="E29" i="76"/>
  <c r="E23" i="75"/>
  <c r="E16" i="80"/>
  <c r="E23" i="68"/>
  <c r="E19" i="25"/>
  <c r="E27" i="57"/>
  <c r="E31" i="7"/>
  <c r="E38" i="6"/>
  <c r="E37" i="5"/>
  <c r="E37" i="4"/>
  <c r="E37" i="3"/>
  <c r="E37" i="1"/>
  <c r="E16" i="83"/>
  <c r="E24" i="67" l="1"/>
  <c r="E24" i="61"/>
  <c r="E16" i="32"/>
  <c r="E28" i="12"/>
  <c r="E23" i="81" l="1"/>
  <c r="E18" i="48"/>
  <c r="E23" i="79"/>
  <c r="E16" i="78"/>
  <c r="E31" i="77"/>
  <c r="E23" i="58" l="1"/>
  <c r="E17" i="36"/>
  <c r="E17" i="45"/>
  <c r="E23" i="64"/>
  <c r="E28" i="19"/>
  <c r="E16" i="21"/>
  <c r="E16" i="55" l="1"/>
  <c r="E15" i="40"/>
  <c r="E16" i="26"/>
  <c r="E23" i="73"/>
  <c r="E23" i="72"/>
  <c r="E16" i="46"/>
  <c r="E16" i="41"/>
  <c r="E17" i="37"/>
  <c r="E16" i="52"/>
  <c r="E18" i="50"/>
  <c r="E15" i="8"/>
  <c r="E23" i="74"/>
  <c r="E23" i="59"/>
  <c r="E16" i="39"/>
  <c r="E17" i="29"/>
  <c r="E23" i="65"/>
  <c r="E23" i="70" l="1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<sst xmlns="http://schemas.openxmlformats.org/spreadsheetml/2006/main" count="4605" uniqueCount="336">
  <si>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</si>
  <si>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</si>
  <si>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</si>
  <si>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</si>
  <si>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</si>
  <si>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</si>
  <si>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</si>
  <si>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</si>
  <si>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</si>
  <si>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</si>
  <si>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</si>
  <si>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</si>
  <si>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</si>
  <si>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</si>
  <si>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</si>
  <si>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</si>
  <si>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</si>
  <si>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</si>
  <si>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</si>
  <si>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</si>
  <si>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</si>
  <si>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</si>
  <si>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</si>
  <si>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</si>
  <si>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</si>
  <si>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</si>
  <si>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</si>
  <si>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</si>
  <si>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</si>
  <si>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</si>
  <si>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</si>
  <si>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</si>
  <si>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</si>
  <si>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</si>
  <si>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</si>
  <si>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</si>
  <si>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</si>
  <si>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</si>
  <si>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</si>
  <si>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</si>
  <si>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</si>
  <si>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</si>
  <si>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</si>
  <si>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</si>
  <si>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</si>
  <si>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</si>
  <si>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</si>
  <si>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</si>
  <si>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</si>
  <si>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</si>
  <si>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</si>
  <si>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</si>
  <si>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</si>
  <si>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</si>
  <si>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</si>
  <si>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</si>
  <si>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</si>
  <si>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</si>
  <si>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</si>
  <si>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</si>
  <si>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</si>
  <si>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</si>
  <si>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</si>
  <si>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</si>
  <si>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</si>
  <si>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</si>
  <si>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</si>
  <si>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</si>
  <si>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</si>
  <si>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</si>
  <si>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</si>
  <si>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</si>
  <si>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</si>
  <si>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</si>
  <si>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</si>
  <si>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</si>
  <si>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</si>
  <si>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</si>
  <si>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</si>
  <si>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</si>
  <si>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</si>
  <si>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</si>
  <si>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</si>
  <si>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</si>
  <si>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</si>
  <si>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</si>
  <si>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</si>
  <si>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</si>
  <si>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</si>
  <si>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</si>
  <si>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</si>
  <si>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</si>
  <si>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</si>
  <si>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</si>
  <si>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</si>
  <si>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</si>
  <si>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</si>
  <si>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</si>
  <si>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</si>
  <si>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</si>
  <si>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</si>
  <si>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</si>
  <si>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</si>
  <si>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</si>
  <si>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</si>
  <si>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</si>
  <si>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</si>
  <si>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</si>
  <si>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</si>
  <si>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</si>
  <si>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</si>
  <si>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</si>
  <si>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</si>
  <si>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</si>
  <si>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</si>
  <si>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</si>
  <si>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</si>
  <si>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</si>
  <si>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</si>
  <si>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</si>
  <si>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</si>
  <si>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</si>
  <si>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</si>
  <si>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</si>
  <si>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</si>
  <si>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</si>
  <si>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</si>
  <si>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</si>
  <si>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</si>
  <si>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</si>
  <si>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</si>
  <si>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</si>
  <si>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r>
      <rPr>
        <b/>
        <u/>
        <sz val="14"/>
        <color theme="1"/>
        <rFont val="Times New Roman"/>
        <family val="1"/>
      </rPr>
      <t>Instrument usage details for the month of October 2024</t>
    </r>
    <r>
      <rPr>
        <b/>
        <sz val="11"/>
        <color theme="1"/>
        <rFont val="Times New Roman"/>
        <family val="1"/>
      </rPr>
      <t xml:space="preserve">
Name of the Faculty: SCL project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</si>
  <si>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</si>
  <si>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</si>
  <si>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</si>
  <si>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</si>
  <si>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</si>
  <si>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</si>
  <si>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</si>
  <si>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</si>
  <si>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</si>
  <si>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</si>
  <si>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</si>
  <si>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</si>
  <si>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</si>
  <si>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</si>
  <si>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</si>
  <si>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</si>
  <si>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</si>
  <si>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</si>
  <si>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Dr.Rabin Khoshla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</si>
  <si>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</si>
  <si>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</si>
  <si>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</si>
  <si>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</si>
  <si>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</si>
  <si>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</si>
  <si>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</si>
  <si>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</si>
  <si>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</si>
  <si>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</si>
  <si>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</si>
  <si>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</si>
  <si>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</si>
  <si>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</si>
  <si>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</si>
  <si>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</si>
  <si>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</si>
  <si>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</si>
  <si>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t>Instrument usage details for the month of October 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</si>
  <si>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</si>
  <si>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October  2024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</si>
  <si>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</si>
  <si>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</si>
  <si>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</si>
  <si>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</si>
  <si>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</si>
  <si>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</si>
  <si>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</si>
  <si>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</si>
  <si>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</si>
  <si>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</si>
  <si>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</si>
  <si>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</si>
  <si>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</si>
  <si>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</si>
  <si>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</si>
  <si>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</si>
  <si>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</si>
  <si>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</si>
  <si>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</si>
  <si>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</si>
  <si>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</si>
  <si>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</si>
  <si>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</si>
  <si>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</si>
  <si>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</si>
  <si>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2"/>
        <color theme="1"/>
        <rFont val="Times New Roman"/>
        <family val="1"/>
      </rPr>
      <t>Instrument usage details for the month of October 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</si>
  <si>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</si>
  <si>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1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</si>
  <si>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2"/>
        <color theme="1"/>
        <rFont val="Times New Roman"/>
        <family val="1"/>
      </rPr>
      <t>Instrument usage details for the month of October 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</si>
  <si>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t>Instrument usage details for the month of October  2024
Name of the Faculty: M Sc Lab (Chemistry)</t>
  </si>
  <si>
    <t>1H- 70</t>
  </si>
  <si>
    <t>1H- 7
13C- 2
19F-1</t>
  </si>
  <si>
    <t xml:space="preserve">1H- 83
13C- 39
19F- 14
DEPT-2
</t>
  </si>
  <si>
    <t xml:space="preserve">1H- 12
</t>
  </si>
  <si>
    <t>1H- 119
13C- 75                                                      HSQC-1 (4:00HR)</t>
  </si>
  <si>
    <t xml:space="preserve">1H- 4
</t>
  </si>
  <si>
    <t xml:space="preserve">1H- 45
13C- 25
</t>
  </si>
  <si>
    <t xml:space="preserve">1H- 4
13C-2
</t>
  </si>
  <si>
    <t xml:space="preserve">1H- 1
</t>
  </si>
  <si>
    <t xml:space="preserve">1H- 88
</t>
  </si>
  <si>
    <t>1H- 9
13C- 9</t>
  </si>
  <si>
    <t>1H- 2
13C- 2</t>
  </si>
  <si>
    <t xml:space="preserve">1H- 6
13C-6
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</si>
  <si>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Abhishek Diwanji</t>
    </r>
  </si>
  <si>
    <t>1H- 31
13C-9</t>
  </si>
  <si>
    <t>8 hr</t>
  </si>
  <si>
    <t>120 hr</t>
  </si>
  <si>
    <t>25 lit</t>
  </si>
  <si>
    <t>11.5 lit</t>
  </si>
  <si>
    <t>50 lit</t>
  </si>
  <si>
    <t>3 lit</t>
  </si>
  <si>
    <t>6 sample</t>
  </si>
  <si>
    <t>4 sample</t>
  </si>
  <si>
    <t>5 sample</t>
  </si>
  <si>
    <t>1 sample</t>
  </si>
  <si>
    <t>1sample</t>
  </si>
  <si>
    <t>4.5 hour</t>
  </si>
  <si>
    <t>6 hour</t>
  </si>
  <si>
    <t>1.5 hour</t>
  </si>
  <si>
    <t>3.5 hour</t>
  </si>
  <si>
    <t>4.25 hour</t>
  </si>
  <si>
    <t>3 sample</t>
  </si>
  <si>
    <t>49 sample</t>
  </si>
  <si>
    <t>29 sample</t>
  </si>
  <si>
    <t>32 sample</t>
  </si>
  <si>
    <t>7 sample</t>
  </si>
  <si>
    <t>19 sample</t>
  </si>
  <si>
    <t>14 sample</t>
  </si>
  <si>
    <t>10 sample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</si>
  <si>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</si>
  <si>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t>PXRD Miniflex</t>
  </si>
  <si>
    <t>43 sample</t>
  </si>
  <si>
    <t>17 sample</t>
  </si>
  <si>
    <t>28 sample</t>
  </si>
  <si>
    <t>16 sample</t>
  </si>
  <si>
    <t>11 sample</t>
  </si>
  <si>
    <t>133 LC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</si>
  <si>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</si>
  <si>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</si>
  <si>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4 LC</t>
  </si>
  <si>
    <t>11 HRMS</t>
  </si>
  <si>
    <t>2 HRMS</t>
  </si>
  <si>
    <t>9 HRMS</t>
  </si>
  <si>
    <t>3 HRMS</t>
  </si>
  <si>
    <t>35 HRMS</t>
  </si>
  <si>
    <t>6HRMS</t>
  </si>
  <si>
    <t>21 HRMS</t>
  </si>
  <si>
    <t>14  hour</t>
  </si>
  <si>
    <t>24  hour</t>
  </si>
  <si>
    <t>4 hour</t>
  </si>
  <si>
    <t>2.5 hour</t>
  </si>
  <si>
    <t>3 hour</t>
  </si>
  <si>
    <t>9 hour</t>
  </si>
  <si>
    <t>1 hour</t>
  </si>
  <si>
    <t>2 hour</t>
  </si>
  <si>
    <t>12.25 hour</t>
  </si>
  <si>
    <t>23 hour</t>
  </si>
  <si>
    <t>3.25 hour</t>
  </si>
  <si>
    <t>5 hour</t>
  </si>
  <si>
    <t>5.5 hour</t>
  </si>
  <si>
    <t>18 hour</t>
  </si>
  <si>
    <t>10 hour</t>
  </si>
  <si>
    <t>13.5 hour</t>
  </si>
  <si>
    <t>21 hour</t>
  </si>
  <si>
    <t>5.75 hour</t>
  </si>
  <si>
    <t>2.75 hour</t>
  </si>
  <si>
    <t>3 hr</t>
  </si>
  <si>
    <t>12 hr</t>
  </si>
  <si>
    <t>6.5 hr</t>
  </si>
  <si>
    <t>7.5 hr</t>
  </si>
  <si>
    <t>10 hr</t>
  </si>
  <si>
    <t>3.5 hr</t>
  </si>
  <si>
    <t>2 hr</t>
  </si>
  <si>
    <t>1 hr</t>
  </si>
  <si>
    <t>11 hr</t>
  </si>
  <si>
    <t>4 hr</t>
  </si>
  <si>
    <t>2.5 hr</t>
  </si>
  <si>
    <t>1 samples,12 extra elements,</t>
  </si>
  <si>
    <t xml:space="preserve">20 samples  </t>
  </si>
  <si>
    <t xml:space="preserve">3 samples  </t>
  </si>
  <si>
    <t>15 samples, 15syringe with filtres, 15 nos digest</t>
  </si>
  <si>
    <t>43 samples  , 5syringe with filtres, 14 digest</t>
  </si>
  <si>
    <t xml:space="preserve">40 samples  </t>
  </si>
  <si>
    <t>Rs.100/samples                                                       each extra elements(10/element/sample) Microwave digestion Rs.25/sample</t>
  </si>
  <si>
    <t>8.75hr</t>
  </si>
  <si>
    <t>9.75hr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</si>
  <si>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Dr. Ekta Makhija</t>
    </r>
  </si>
  <si>
    <t>1hr</t>
  </si>
  <si>
    <t>2hr</t>
  </si>
  <si>
    <t>3.5hr</t>
  </si>
  <si>
    <t>5hr</t>
  </si>
  <si>
    <t>12hr</t>
  </si>
  <si>
    <t>18hr</t>
  </si>
  <si>
    <t>17hr</t>
  </si>
  <si>
    <t>9hr</t>
  </si>
  <si>
    <t>4.5hr</t>
  </si>
  <si>
    <t>38.5hr</t>
  </si>
  <si>
    <t>7hr</t>
  </si>
  <si>
    <t>15hr</t>
  </si>
  <si>
    <t>2.5hr</t>
  </si>
  <si>
    <t>0.5hr</t>
  </si>
  <si>
    <t>Instrument usage details for the month of October  2024
Name of the Faculty: BSMS Lab (Chemistry)</t>
  </si>
  <si>
    <t>6hr</t>
  </si>
  <si>
    <t>25.5 slots</t>
  </si>
  <si>
    <t>22.5 slots</t>
  </si>
  <si>
    <t>5.5 slots</t>
  </si>
  <si>
    <t>7days</t>
  </si>
  <si>
    <t>9.5hr</t>
  </si>
  <si>
    <t>UV-VIS Spectrophotometer</t>
  </si>
  <si>
    <t>12.5hr</t>
  </si>
  <si>
    <t>1.5hr</t>
  </si>
  <si>
    <t>9.5 hr</t>
  </si>
  <si>
    <t>15 hr</t>
  </si>
  <si>
    <t>13.5hr</t>
  </si>
  <si>
    <t>10hr</t>
  </si>
  <si>
    <r>
      <rPr>
        <b/>
        <u/>
        <sz val="14"/>
        <color theme="1"/>
        <rFont val="Times New Roman"/>
        <family val="1"/>
      </rPr>
      <t>Instrument usage details for the month of October  2024</t>
    </r>
    <r>
      <rPr>
        <b/>
        <sz val="11"/>
        <color theme="1"/>
        <rFont val="Times New Roman"/>
        <family val="1"/>
      </rPr>
      <t xml:space="preserve">
Name of the Faculty: MSE B Tech  Dr. RRK Dr. BRN</t>
    </r>
  </si>
  <si>
    <t>11.5 hr</t>
  </si>
  <si>
    <t>3hr</t>
  </si>
  <si>
    <t xml:space="preserve">Glove Box </t>
  </si>
  <si>
    <t>0.5 hr</t>
  </si>
  <si>
    <t>10 slots</t>
  </si>
  <si>
    <t>2slots</t>
  </si>
  <si>
    <t>8slots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</si>
</sst>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Roboto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6" workbookViewId="0">
      <selection activeCell="I11" sqref="I11"/>
    </sheetView>
  </sheetViews>
  <sheetFormatPr defaultRowHeight="1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>
      <c r="A1" s="95" t="s">
        <v>314</v>
      </c>
      <c r="B1" s="96"/>
      <c r="C1" s="96"/>
      <c r="D1" s="96"/>
      <c r="E1" s="96"/>
    </row>
    <row r="2" spans="1:5" ht="43.5">
      <c r="A2" s="78" t="s">
        <v>0</v>
      </c>
      <c r="B2" s="78" t="s">
        <v>1</v>
      </c>
      <c r="C2" s="78" t="s">
        <v>14</v>
      </c>
      <c r="D2" s="7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115</v>
      </c>
      <c r="C4" s="19" t="s">
        <v>40</v>
      </c>
      <c r="D4" s="79"/>
      <c r="E4" s="64"/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>
      <c r="A8" s="10">
        <v>6</v>
      </c>
      <c r="B8" s="10" t="s">
        <v>8</v>
      </c>
      <c r="C8" s="19" t="s">
        <v>43</v>
      </c>
      <c r="D8" s="79"/>
      <c r="E8" s="67"/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</row>
    <row r="13" spans="1:5">
      <c r="A13" s="10">
        <v>11</v>
      </c>
      <c r="B13" s="10" t="s">
        <v>90</v>
      </c>
      <c r="C13" s="10" t="s">
        <v>17</v>
      </c>
      <c r="D13" s="73" t="s">
        <v>300</v>
      </c>
      <c r="E13" s="74">
        <v>25</v>
      </c>
    </row>
    <row r="14" spans="1:5">
      <c r="A14" s="10">
        <v>12</v>
      </c>
      <c r="B14" s="10" t="s">
        <v>13</v>
      </c>
      <c r="C14" s="10" t="s">
        <v>17</v>
      </c>
      <c r="D14" s="78" t="s">
        <v>301</v>
      </c>
      <c r="E14" s="23">
        <v>50</v>
      </c>
    </row>
    <row r="15" spans="1:5" ht="15.75">
      <c r="A15" s="10"/>
      <c r="B15" s="10" t="s">
        <v>83</v>
      </c>
      <c r="C15" s="6" t="s">
        <v>17</v>
      </c>
      <c r="D15" s="87" t="s">
        <v>301</v>
      </c>
      <c r="E15" s="87">
        <v>50</v>
      </c>
    </row>
    <row r="16" spans="1:5" ht="18.75">
      <c r="A16" s="10"/>
      <c r="B16" s="4"/>
      <c r="C16" s="4"/>
      <c r="D16" s="13" t="s">
        <v>19</v>
      </c>
      <c r="E16" s="14">
        <f>SUM(E3:E15)</f>
        <v>125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5" zoomScaleNormal="100" workbookViewId="0">
      <selection activeCell="I21" sqref="I21"/>
    </sheetView>
  </sheetViews>
  <sheetFormatPr defaultRowHeight="1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>
      <c r="A1" s="95" t="s">
        <v>194</v>
      </c>
      <c r="B1" s="96"/>
      <c r="C1" s="96"/>
      <c r="D1" s="96"/>
      <c r="E1" s="96"/>
      <c r="F1" s="96"/>
      <c r="G1" s="96"/>
    </row>
    <row r="2" spans="1:7" ht="30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>
      <c r="A4" s="10">
        <v>2</v>
      </c>
      <c r="B4" s="10" t="s">
        <v>4</v>
      </c>
      <c r="C4" s="27" t="s">
        <v>98</v>
      </c>
      <c r="D4" s="43" t="s">
        <v>205</v>
      </c>
      <c r="E4" s="42">
        <v>3725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32" t="s">
        <v>20</v>
      </c>
      <c r="E7" s="32">
        <v>0</v>
      </c>
      <c r="F7" s="3"/>
      <c r="G7" s="3"/>
    </row>
    <row r="8" spans="1:7" ht="36.75" customHeight="1">
      <c r="A8" s="10">
        <v>6</v>
      </c>
      <c r="B8" s="10" t="s">
        <v>8</v>
      </c>
      <c r="C8" s="19" t="s">
        <v>43</v>
      </c>
      <c r="D8" s="42" t="s">
        <v>255</v>
      </c>
      <c r="E8" s="42">
        <v>540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74</v>
      </c>
      <c r="C13" s="10" t="s">
        <v>17</v>
      </c>
      <c r="D13" s="65" t="s">
        <v>315</v>
      </c>
      <c r="E13" s="65">
        <v>150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>
      <c r="A18" s="10">
        <v>16</v>
      </c>
      <c r="B18" s="10" t="s">
        <v>35</v>
      </c>
      <c r="C18" s="10" t="s">
        <v>117</v>
      </c>
      <c r="D18" s="32" t="s">
        <v>20</v>
      </c>
      <c r="E18" s="32">
        <v>0</v>
      </c>
    </row>
    <row r="19" spans="1:5" ht="18.75">
      <c r="A19" s="10"/>
      <c r="B19" s="4"/>
      <c r="C19" s="4"/>
      <c r="D19" s="76" t="s">
        <v>19</v>
      </c>
      <c r="E19" s="48">
        <f>SUM(E3:E18)</f>
        <v>4415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I13" sqref="I13"/>
    </sheetView>
  </sheetViews>
  <sheetFormatPr defaultRowHeight="1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>
      <c r="A1" s="95" t="s">
        <v>193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47.25">
      <c r="A4" s="40">
        <v>2</v>
      </c>
      <c r="B4" s="40" t="s">
        <v>4</v>
      </c>
      <c r="C4" s="27" t="s">
        <v>40</v>
      </c>
      <c r="D4" s="43" t="s">
        <v>215</v>
      </c>
      <c r="E4" s="42">
        <v>330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6" t="s">
        <v>20</v>
      </c>
      <c r="E7" s="38">
        <v>0</v>
      </c>
    </row>
    <row r="8" spans="1:5" ht="45">
      <c r="A8" s="6">
        <v>6</v>
      </c>
      <c r="B8" s="10" t="s">
        <v>8</v>
      </c>
      <c r="C8" s="19" t="s">
        <v>43</v>
      </c>
      <c r="D8" s="42" t="s">
        <v>259</v>
      </c>
      <c r="E8" s="42">
        <v>1260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>
      <c r="A10" s="6">
        <v>8</v>
      </c>
      <c r="B10" s="10" t="s">
        <v>32</v>
      </c>
      <c r="C10" s="10" t="s">
        <v>33</v>
      </c>
      <c r="D10" s="6" t="s">
        <v>20</v>
      </c>
      <c r="E10" s="38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88" t="s">
        <v>330</v>
      </c>
      <c r="E12" s="33">
        <v>75</v>
      </c>
    </row>
    <row r="13" spans="1:5" ht="15.75">
      <c r="A13" s="6">
        <v>11</v>
      </c>
      <c r="B13" s="10" t="s">
        <v>12</v>
      </c>
      <c r="C13" s="10" t="s">
        <v>17</v>
      </c>
      <c r="D13" s="41"/>
      <c r="E13" s="41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5.75">
      <c r="A17" s="6">
        <v>15</v>
      </c>
      <c r="B17" s="10" t="s">
        <v>66</v>
      </c>
      <c r="C17" s="6" t="s">
        <v>17</v>
      </c>
      <c r="D17" s="32" t="s">
        <v>20</v>
      </c>
      <c r="E17" s="32">
        <v>0</v>
      </c>
    </row>
    <row r="18" spans="1:5" ht="15.75">
      <c r="A18" s="6">
        <v>16</v>
      </c>
      <c r="B18" s="10" t="s">
        <v>70</v>
      </c>
      <c r="C18" s="6" t="s">
        <v>48</v>
      </c>
      <c r="D18" s="32" t="s">
        <v>20</v>
      </c>
      <c r="E18" s="32">
        <v>0</v>
      </c>
    </row>
    <row r="19" spans="1:5" ht="15.75">
      <c r="A19" s="6">
        <v>17</v>
      </c>
      <c r="B19" s="10" t="s">
        <v>83</v>
      </c>
      <c r="C19" s="6" t="s">
        <v>48</v>
      </c>
      <c r="D19" s="87" t="s">
        <v>313</v>
      </c>
      <c r="E19" s="87">
        <v>12.5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>
      <c r="A22" s="6">
        <v>20</v>
      </c>
      <c r="B22" s="10" t="s">
        <v>111</v>
      </c>
      <c r="C22" s="24" t="s">
        <v>108</v>
      </c>
      <c r="D22" s="32" t="s">
        <v>20</v>
      </c>
      <c r="E22" s="32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1677.5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9" workbookViewId="0">
      <selection activeCell="I8" sqref="I8"/>
    </sheetView>
  </sheetViews>
  <sheetFormatPr defaultRowHeight="1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>
      <c r="A1" s="95" t="s">
        <v>216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1.5">
      <c r="A4" s="10">
        <v>2</v>
      </c>
      <c r="B4" s="10" t="s">
        <v>4</v>
      </c>
      <c r="C4" s="27" t="s">
        <v>40</v>
      </c>
      <c r="D4" s="42" t="s">
        <v>217</v>
      </c>
      <c r="E4" s="42">
        <v>1045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42" t="s">
        <v>258</v>
      </c>
      <c r="E8" s="42">
        <v>360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.75">
      <c r="A16" s="3"/>
      <c r="B16" s="3"/>
      <c r="C16" s="3"/>
      <c r="D16" s="41" t="s">
        <v>19</v>
      </c>
      <c r="E16" s="41">
        <f>SUM(E3:E15)</f>
        <v>1405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I7" sqref="I7"/>
    </sheetView>
  </sheetViews>
  <sheetFormatPr defaultColWidth="9.140625" defaultRowHeight="15"/>
  <cols>
    <col min="1" max="1" width="9.140625" style="70"/>
    <col min="2" max="2" width="28.85546875" style="70" customWidth="1"/>
    <col min="3" max="3" width="37.85546875" style="70" customWidth="1"/>
    <col min="4" max="4" width="17.7109375" style="70" customWidth="1"/>
    <col min="5" max="5" width="18.28515625" style="70" customWidth="1"/>
    <col min="6" max="16384" width="9.140625" style="70"/>
  </cols>
  <sheetData>
    <row r="1" spans="1:5" ht="51" customHeight="1">
      <c r="A1" s="95" t="s">
        <v>192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1.5">
      <c r="A4" s="10">
        <v>2</v>
      </c>
      <c r="B4" s="10" t="s">
        <v>4</v>
      </c>
      <c r="C4" s="27" t="s">
        <v>40</v>
      </c>
      <c r="D4" s="42" t="s">
        <v>212</v>
      </c>
      <c r="E4" s="42">
        <v>2200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42" t="s">
        <v>257</v>
      </c>
      <c r="E8" s="42">
        <v>2100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321</v>
      </c>
      <c r="C13" s="10" t="s">
        <v>17</v>
      </c>
      <c r="D13" s="85" t="s">
        <v>324</v>
      </c>
      <c r="E13" s="85">
        <v>237.5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.75">
      <c r="A16" s="10">
        <v>14</v>
      </c>
      <c r="B16" s="32" t="s">
        <v>67</v>
      </c>
      <c r="C16" s="31" t="s">
        <v>17</v>
      </c>
      <c r="D16" s="65" t="s">
        <v>300</v>
      </c>
      <c r="E16" s="65">
        <v>25</v>
      </c>
    </row>
    <row r="17" spans="1:5" ht="15.75">
      <c r="A17" s="10">
        <v>15</v>
      </c>
      <c r="B17" s="32" t="s">
        <v>80</v>
      </c>
      <c r="C17" s="31" t="s">
        <v>17</v>
      </c>
      <c r="D17" s="32" t="s">
        <v>20</v>
      </c>
      <c r="E17" s="39">
        <v>0</v>
      </c>
    </row>
    <row r="18" spans="1:5" ht="15.75">
      <c r="A18" s="10">
        <v>16</v>
      </c>
      <c r="B18" s="32" t="s">
        <v>91</v>
      </c>
      <c r="C18" s="31" t="s">
        <v>48</v>
      </c>
      <c r="D18" s="32" t="s">
        <v>20</v>
      </c>
      <c r="E18" s="39">
        <v>0</v>
      </c>
    </row>
    <row r="19" spans="1:5" ht="15.75">
      <c r="A19" s="10">
        <v>17</v>
      </c>
      <c r="B19" s="10" t="s">
        <v>102</v>
      </c>
      <c r="C19" s="6" t="s">
        <v>100</v>
      </c>
      <c r="D19" s="32" t="s">
        <v>20</v>
      </c>
      <c r="E19" s="39">
        <v>0</v>
      </c>
    </row>
    <row r="20" spans="1:5" ht="15.75">
      <c r="A20" s="10">
        <v>18</v>
      </c>
      <c r="B20" s="6" t="s">
        <v>75</v>
      </c>
      <c r="C20" s="6" t="s">
        <v>17</v>
      </c>
      <c r="D20" s="32" t="s">
        <v>20</v>
      </c>
      <c r="E20" s="39">
        <v>0</v>
      </c>
    </row>
    <row r="21" spans="1:5" ht="15.75">
      <c r="A21" s="10">
        <v>19</v>
      </c>
      <c r="B21" s="10" t="s">
        <v>83</v>
      </c>
      <c r="C21" s="6" t="s">
        <v>17</v>
      </c>
      <c r="D21" s="32" t="s">
        <v>20</v>
      </c>
      <c r="E21" s="39">
        <v>0</v>
      </c>
    </row>
    <row r="22" spans="1:5" ht="30">
      <c r="A22" s="10">
        <v>20</v>
      </c>
      <c r="B22" s="6" t="s">
        <v>27</v>
      </c>
      <c r="C22" s="24" t="s">
        <v>52</v>
      </c>
      <c r="D22" s="32" t="s">
        <v>20</v>
      </c>
      <c r="E22" s="39">
        <v>0</v>
      </c>
    </row>
    <row r="23" spans="1:5" ht="15.75">
      <c r="A23" s="3"/>
      <c r="B23" s="3"/>
      <c r="C23" s="3"/>
      <c r="D23" s="41" t="s">
        <v>19</v>
      </c>
      <c r="E23" s="41">
        <f>SUM(E3:E22)</f>
        <v>4562.5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7" workbookViewId="0">
      <selection activeCell="I7" sqref="I7"/>
    </sheetView>
  </sheetViews>
  <sheetFormatPr defaultRowHeight="1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>
      <c r="A1" s="95" t="s">
        <v>191</v>
      </c>
      <c r="B1" s="96"/>
      <c r="C1" s="96"/>
      <c r="D1" s="96"/>
      <c r="E1" s="96"/>
    </row>
    <row r="2" spans="1:5" ht="4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>
      <c r="A3" s="10">
        <v>1</v>
      </c>
      <c r="B3" s="10" t="s">
        <v>3</v>
      </c>
      <c r="C3" s="10" t="s">
        <v>39</v>
      </c>
      <c r="D3" s="52" t="s">
        <v>20</v>
      </c>
      <c r="E3" s="44">
        <v>0</v>
      </c>
    </row>
    <row r="4" spans="1:5" ht="90">
      <c r="A4" s="10">
        <v>2</v>
      </c>
      <c r="B4" s="10" t="s">
        <v>4</v>
      </c>
      <c r="C4" s="49" t="s">
        <v>96</v>
      </c>
      <c r="D4" s="42" t="s">
        <v>204</v>
      </c>
      <c r="E4" s="42">
        <v>265</v>
      </c>
    </row>
    <row r="5" spans="1:5" ht="15.75">
      <c r="A5" s="10">
        <v>3</v>
      </c>
      <c r="B5" s="10" t="s">
        <v>5</v>
      </c>
      <c r="C5" s="10" t="s">
        <v>41</v>
      </c>
      <c r="D5" s="52" t="s">
        <v>20</v>
      </c>
      <c r="E5" s="44">
        <v>0</v>
      </c>
    </row>
    <row r="6" spans="1:5">
      <c r="A6" s="10">
        <v>4</v>
      </c>
      <c r="B6" s="10" t="s">
        <v>6</v>
      </c>
      <c r="C6" s="10" t="s">
        <v>41</v>
      </c>
      <c r="D6" s="8"/>
      <c r="E6" s="23"/>
    </row>
    <row r="7" spans="1:5" ht="45">
      <c r="A7" s="10">
        <v>5</v>
      </c>
      <c r="B7" s="10" t="s">
        <v>7</v>
      </c>
      <c r="C7" s="19" t="s">
        <v>42</v>
      </c>
      <c r="D7" s="43"/>
      <c r="E7" s="66"/>
    </row>
    <row r="8" spans="1:5" ht="45">
      <c r="A8" s="10">
        <v>6</v>
      </c>
      <c r="B8" s="10" t="s">
        <v>8</v>
      </c>
      <c r="C8" s="19" t="s">
        <v>43</v>
      </c>
      <c r="D8" s="71"/>
      <c r="E8" s="71"/>
    </row>
    <row r="9" spans="1:5" ht="15.75">
      <c r="A9" s="10">
        <v>7</v>
      </c>
      <c r="B9" s="10" t="s">
        <v>9</v>
      </c>
      <c r="C9" s="10" t="s">
        <v>41</v>
      </c>
      <c r="D9" s="52" t="s">
        <v>20</v>
      </c>
      <c r="E9" s="44">
        <v>0</v>
      </c>
    </row>
    <row r="10" spans="1:5">
      <c r="A10" s="10">
        <v>8</v>
      </c>
      <c r="B10" s="10" t="s">
        <v>32</v>
      </c>
      <c r="C10" s="10" t="s">
        <v>33</v>
      </c>
      <c r="D10" s="6" t="s">
        <v>20</v>
      </c>
      <c r="E10" s="38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>
      <c r="A12" s="10">
        <v>10</v>
      </c>
      <c r="B12" s="10" t="s">
        <v>11</v>
      </c>
      <c r="C12" s="10" t="s">
        <v>17</v>
      </c>
      <c r="D12" s="29"/>
      <c r="E12" s="33"/>
    </row>
    <row r="13" spans="1: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</row>
    <row r="14" spans="1:5" ht="15.75">
      <c r="A14" s="10">
        <v>12</v>
      </c>
      <c r="B14" s="10" t="s">
        <v>13</v>
      </c>
      <c r="C14" s="10" t="s">
        <v>17</v>
      </c>
      <c r="D14" s="52" t="s">
        <v>20</v>
      </c>
      <c r="E14" s="44">
        <v>0</v>
      </c>
    </row>
    <row r="15" spans="1: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>
      <c r="A16" s="10">
        <v>14</v>
      </c>
      <c r="B16" s="10" t="s">
        <v>56</v>
      </c>
      <c r="C16" s="10" t="s">
        <v>57</v>
      </c>
      <c r="D16" s="6" t="s">
        <v>20</v>
      </c>
      <c r="E16" s="38">
        <v>0</v>
      </c>
    </row>
    <row r="17" spans="1:5">
      <c r="A17" s="10">
        <v>15</v>
      </c>
      <c r="B17" s="10" t="s">
        <v>67</v>
      </c>
      <c r="C17" s="10" t="s">
        <v>17</v>
      </c>
      <c r="D17" s="6" t="s">
        <v>20</v>
      </c>
      <c r="E17" s="38">
        <v>0</v>
      </c>
    </row>
    <row r="18" spans="1:5" ht="30">
      <c r="A18" s="10">
        <v>16</v>
      </c>
      <c r="B18" s="10" t="s">
        <v>27</v>
      </c>
      <c r="C18" s="11" t="s">
        <v>44</v>
      </c>
      <c r="D18" s="6" t="s">
        <v>20</v>
      </c>
      <c r="E18" s="38">
        <v>0</v>
      </c>
    </row>
    <row r="19" spans="1:5">
      <c r="A19" s="10">
        <v>17</v>
      </c>
      <c r="B19" s="10" t="s">
        <v>66</v>
      </c>
      <c r="C19" s="10" t="s">
        <v>17</v>
      </c>
      <c r="D19" s="6" t="s">
        <v>20</v>
      </c>
      <c r="E19" s="38">
        <v>0</v>
      </c>
    </row>
    <row r="20" spans="1:5">
      <c r="A20" s="10">
        <v>18</v>
      </c>
      <c r="B20" s="10" t="s">
        <v>75</v>
      </c>
      <c r="C20" s="10" t="s">
        <v>17</v>
      </c>
      <c r="D20" s="6" t="s">
        <v>20</v>
      </c>
      <c r="E20" s="38">
        <v>0</v>
      </c>
    </row>
    <row r="21" spans="1: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>
      <c r="A23" s="6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>
      <c r="A24" s="6">
        <v>22</v>
      </c>
      <c r="B24" s="10" t="s">
        <v>74</v>
      </c>
      <c r="C24" s="6" t="s">
        <v>48</v>
      </c>
      <c r="D24" s="65" t="s">
        <v>323</v>
      </c>
      <c r="E24" s="65">
        <v>37.5</v>
      </c>
    </row>
    <row r="25" spans="1:5">
      <c r="A25" s="6">
        <v>23</v>
      </c>
      <c r="B25" s="10" t="s">
        <v>83</v>
      </c>
      <c r="C25" s="6" t="s">
        <v>17</v>
      </c>
      <c r="D25" s="10" t="s">
        <v>20</v>
      </c>
      <c r="E25" s="10">
        <v>0</v>
      </c>
    </row>
    <row r="26" spans="1:5" ht="15.75">
      <c r="A26" s="6">
        <v>24</v>
      </c>
      <c r="B26" s="10" t="s">
        <v>62</v>
      </c>
      <c r="C26" s="31" t="s">
        <v>63</v>
      </c>
      <c r="D26" s="10" t="s">
        <v>20</v>
      </c>
      <c r="E26" s="10">
        <v>0</v>
      </c>
    </row>
    <row r="27" spans="1:5" ht="45">
      <c r="A27" s="6">
        <v>25</v>
      </c>
      <c r="B27" s="10" t="s">
        <v>88</v>
      </c>
      <c r="C27" s="24" t="s">
        <v>87</v>
      </c>
      <c r="D27" s="10" t="s">
        <v>20</v>
      </c>
      <c r="E27" s="10">
        <v>0</v>
      </c>
    </row>
    <row r="28" spans="1:5">
      <c r="A28" s="6"/>
      <c r="B28" s="10" t="s">
        <v>125</v>
      </c>
      <c r="C28" s="68" t="s">
        <v>16</v>
      </c>
      <c r="D28" s="10" t="s">
        <v>20</v>
      </c>
      <c r="E28" s="10">
        <v>0</v>
      </c>
    </row>
    <row r="29" spans="1:5" ht="18.75">
      <c r="A29" s="6"/>
      <c r="B29" s="10"/>
      <c r="C29" s="10"/>
      <c r="D29" s="13" t="s">
        <v>19</v>
      </c>
      <c r="E29" s="14">
        <f>SUM(E3:E28)</f>
        <v>302.5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G29" sqref="G29"/>
    </sheetView>
  </sheetViews>
  <sheetFormatPr defaultRowHeight="1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>
      <c r="A1" s="95" t="s">
        <v>190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6.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>
      <c r="A15" s="40">
        <v>13</v>
      </c>
      <c r="B15" s="40" t="s">
        <v>119</v>
      </c>
      <c r="C15" s="19" t="s">
        <v>52</v>
      </c>
      <c r="D15" s="6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25"/>
      <c r="E18" s="25"/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26" zoomScaleNormal="100" workbookViewId="0">
      <selection activeCell="J8" sqref="J8"/>
    </sheetView>
  </sheetViews>
  <sheetFormatPr defaultRowHeight="1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>
      <c r="A1" s="95" t="s">
        <v>189</v>
      </c>
      <c r="B1" s="96"/>
      <c r="C1" s="96"/>
      <c r="D1" s="96"/>
      <c r="E1" s="96"/>
      <c r="F1" s="96"/>
      <c r="G1" s="96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40.5" customHeight="1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79" t="s">
        <v>231</v>
      </c>
      <c r="E5" s="79">
        <v>187.5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5.2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43" t="s">
        <v>267</v>
      </c>
      <c r="E9" s="43">
        <v>250</v>
      </c>
      <c r="F9" s="3"/>
      <c r="G9" s="3"/>
    </row>
    <row r="10" spans="1:7" ht="20.25" customHeight="1">
      <c r="A10" s="6">
        <v>8</v>
      </c>
      <c r="B10" s="10" t="s">
        <v>32</v>
      </c>
      <c r="C10" s="6" t="s">
        <v>34</v>
      </c>
      <c r="D10" s="6" t="s">
        <v>20</v>
      </c>
      <c r="E10" s="38">
        <v>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7.5" customHeight="1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0.25" customHeight="1">
      <c r="A15" s="6">
        <v>13</v>
      </c>
      <c r="B15" s="10" t="s">
        <v>30</v>
      </c>
      <c r="C15" s="6" t="s">
        <v>28</v>
      </c>
      <c r="D15" s="25" t="s">
        <v>319</v>
      </c>
      <c r="E15" s="25">
        <v>700</v>
      </c>
      <c r="F15" s="3"/>
      <c r="G15" s="3"/>
    </row>
    <row r="16" spans="1:7" ht="15.75" hidden="1">
      <c r="A16" s="6">
        <v>12</v>
      </c>
      <c r="B16" s="10" t="s">
        <v>13</v>
      </c>
      <c r="C16" s="10" t="s">
        <v>17</v>
      </c>
      <c r="D16" s="32"/>
      <c r="E16" s="39"/>
      <c r="F16" s="3"/>
      <c r="G16" s="3"/>
    </row>
    <row r="17" spans="1:7" ht="15.75" hidden="1">
      <c r="A17" s="6">
        <v>12</v>
      </c>
      <c r="B17" s="10" t="s">
        <v>13</v>
      </c>
      <c r="C17" s="10" t="s">
        <v>17</v>
      </c>
      <c r="D17" s="32"/>
      <c r="E17" s="39"/>
      <c r="F17" s="3"/>
      <c r="G17" s="3"/>
    </row>
    <row r="18" spans="1:7" ht="15.75" hidden="1">
      <c r="A18" s="6">
        <v>12</v>
      </c>
      <c r="B18" s="10" t="s">
        <v>13</v>
      </c>
      <c r="C18" s="10" t="s">
        <v>17</v>
      </c>
      <c r="D18" s="32"/>
      <c r="E18" s="39"/>
      <c r="F18" s="3"/>
      <c r="G18" s="3"/>
    </row>
    <row r="19" spans="1:7" ht="15.75" hidden="1">
      <c r="A19" s="6">
        <v>12</v>
      </c>
      <c r="B19" s="10" t="s">
        <v>13</v>
      </c>
      <c r="C19" s="10" t="s">
        <v>17</v>
      </c>
      <c r="D19" s="32"/>
      <c r="E19" s="39"/>
      <c r="F19" s="3"/>
      <c r="G19" s="3"/>
    </row>
    <row r="20" spans="1:7" ht="15.75" hidden="1">
      <c r="A20" s="6">
        <v>12</v>
      </c>
      <c r="B20" s="10" t="s">
        <v>13</v>
      </c>
      <c r="C20" s="10" t="s">
        <v>17</v>
      </c>
      <c r="D20" s="32"/>
      <c r="E20" s="39"/>
      <c r="F20" s="3"/>
      <c r="G20" s="3"/>
    </row>
    <row r="21" spans="1:7" ht="15.75" hidden="1">
      <c r="A21" s="6">
        <v>12</v>
      </c>
      <c r="B21" s="10" t="s">
        <v>13</v>
      </c>
      <c r="C21" s="10" t="s">
        <v>17</v>
      </c>
      <c r="D21" s="32"/>
      <c r="E21" s="39"/>
      <c r="F21" s="3"/>
      <c r="G21" s="3"/>
    </row>
    <row r="22" spans="1:7" ht="15.75" hidden="1">
      <c r="A22" s="6">
        <v>12</v>
      </c>
      <c r="B22" s="10" t="s">
        <v>13</v>
      </c>
      <c r="C22" s="10" t="s">
        <v>17</v>
      </c>
      <c r="D22" s="32"/>
      <c r="E22" s="39"/>
      <c r="F22" s="3"/>
      <c r="G22" s="3"/>
    </row>
    <row r="23" spans="1:7">
      <c r="A23" s="6">
        <v>14</v>
      </c>
      <c r="B23" s="10" t="s">
        <v>64</v>
      </c>
      <c r="C23" s="6" t="s">
        <v>17</v>
      </c>
      <c r="D23" s="65" t="s">
        <v>300</v>
      </c>
      <c r="E23" s="65">
        <v>25</v>
      </c>
    </row>
    <row r="24" spans="1:7">
      <c r="A24" s="6">
        <v>15</v>
      </c>
      <c r="B24" s="6" t="s">
        <v>54</v>
      </c>
      <c r="C24" s="6" t="s">
        <v>45</v>
      </c>
      <c r="D24" s="10" t="s">
        <v>20</v>
      </c>
      <c r="E24" s="10">
        <v>0</v>
      </c>
    </row>
    <row r="25" spans="1:7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>
      <c r="A26" s="6">
        <v>17</v>
      </c>
      <c r="B26" s="10" t="s">
        <v>65</v>
      </c>
      <c r="C26" s="6" t="s">
        <v>48</v>
      </c>
      <c r="D26" s="10" t="s">
        <v>20</v>
      </c>
      <c r="E26" s="10">
        <v>0</v>
      </c>
    </row>
    <row r="27" spans="1:7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>
      <c r="A28" s="6">
        <v>19</v>
      </c>
      <c r="B28" s="10" t="s">
        <v>49</v>
      </c>
      <c r="C28" s="6" t="s">
        <v>48</v>
      </c>
      <c r="D28" s="65" t="s">
        <v>300</v>
      </c>
      <c r="E28" s="65">
        <v>25</v>
      </c>
    </row>
    <row r="29" spans="1:7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>
      <c r="A30" s="6">
        <v>21</v>
      </c>
      <c r="B30" s="10" t="s">
        <v>83</v>
      </c>
      <c r="C30" s="10" t="s">
        <v>17</v>
      </c>
      <c r="D30" s="10" t="s">
        <v>20</v>
      </c>
      <c r="E30" s="10">
        <v>0</v>
      </c>
    </row>
    <row r="31" spans="1:7">
      <c r="A31" s="6">
        <v>22</v>
      </c>
      <c r="B31" s="10" t="s">
        <v>121</v>
      </c>
      <c r="C31" s="6" t="s">
        <v>120</v>
      </c>
      <c r="D31" s="10" t="s">
        <v>20</v>
      </c>
      <c r="E31" s="10">
        <v>0</v>
      </c>
    </row>
    <row r="32" spans="1:7">
      <c r="A32" s="6">
        <v>23</v>
      </c>
      <c r="B32" s="10" t="s">
        <v>321</v>
      </c>
      <c r="C32" s="6" t="s">
        <v>17</v>
      </c>
      <c r="D32" s="73" t="s">
        <v>323</v>
      </c>
      <c r="E32" s="74">
        <v>37.5</v>
      </c>
    </row>
    <row r="33" spans="1:5" ht="18.75">
      <c r="A33" s="6"/>
      <c r="B33" s="10"/>
      <c r="C33" s="10"/>
      <c r="D33" s="13" t="s">
        <v>19</v>
      </c>
      <c r="E33" s="14">
        <f>SUM(E3:E32)</f>
        <v>1225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D9" sqref="D9:E9"/>
    </sheetView>
  </sheetViews>
  <sheetFormatPr defaultRowHeight="1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>
      <c r="A1" s="95" t="s">
        <v>188</v>
      </c>
      <c r="B1" s="96"/>
      <c r="C1" s="96"/>
      <c r="D1" s="96"/>
      <c r="E1" s="96"/>
      <c r="F1" s="96"/>
      <c r="G1" s="96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52" t="s">
        <v>230</v>
      </c>
      <c r="E3" s="52">
        <v>360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>
      <c r="A22" s="6"/>
      <c r="B22" s="3"/>
      <c r="C22" s="3"/>
      <c r="D22" s="10" t="s">
        <v>20</v>
      </c>
      <c r="E22" s="10">
        <v>0</v>
      </c>
      <c r="F22" s="3"/>
      <c r="G22" s="3"/>
    </row>
    <row r="23" spans="1:7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>
      <c r="A27" s="6"/>
      <c r="B27" s="10" t="s">
        <v>123</v>
      </c>
      <c r="C27" s="6" t="s">
        <v>120</v>
      </c>
      <c r="D27" s="10" t="s">
        <v>20</v>
      </c>
      <c r="E27" s="10">
        <v>0</v>
      </c>
    </row>
    <row r="28" spans="1:7" ht="18.75">
      <c r="A28" s="6"/>
      <c r="B28" s="10"/>
      <c r="C28" s="10"/>
      <c r="D28" s="13" t="s">
        <v>19</v>
      </c>
      <c r="E28" s="14">
        <f>SUM(E3:E27)</f>
        <v>360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topLeftCell="A23" workbookViewId="0">
      <selection activeCell="J13" sqref="J13"/>
    </sheetView>
  </sheetViews>
  <sheetFormatPr defaultRowHeight="1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>
      <c r="A1" s="95" t="s">
        <v>187</v>
      </c>
      <c r="B1" s="96"/>
      <c r="C1" s="96"/>
      <c r="D1" s="96"/>
      <c r="E1" s="96"/>
      <c r="F1" s="96"/>
    </row>
    <row r="2" spans="1:6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1.7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</row>
    <row r="4" spans="1:6" ht="31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</row>
    <row r="5" spans="1:6" ht="21.75" customHeight="1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</row>
    <row r="6" spans="1:6" ht="21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>
      <c r="A9" s="10">
        <v>7</v>
      </c>
      <c r="B9" s="10" t="s">
        <v>9</v>
      </c>
      <c r="C9" s="6" t="s">
        <v>41</v>
      </c>
      <c r="D9" s="43" t="s">
        <v>231</v>
      </c>
      <c r="E9" s="43">
        <v>187.5</v>
      </c>
      <c r="F9" s="3"/>
    </row>
    <row r="10" spans="1:6" ht="21.75" customHeight="1">
      <c r="A10" s="10">
        <v>8</v>
      </c>
      <c r="B10" s="10" t="s">
        <v>32</v>
      </c>
      <c r="C10" s="10" t="s">
        <v>33</v>
      </c>
      <c r="D10" s="6" t="s">
        <v>20</v>
      </c>
      <c r="E10" s="38">
        <v>0</v>
      </c>
      <c r="F10" s="3"/>
    </row>
    <row r="11" spans="1:6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6" ht="21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>
      <c r="A16" s="6"/>
      <c r="B16" s="3"/>
      <c r="C16" s="3"/>
      <c r="D16" s="10" t="s">
        <v>20</v>
      </c>
      <c r="E16" s="10">
        <v>0</v>
      </c>
      <c r="F16" s="3"/>
    </row>
    <row r="17" spans="1:6" hidden="1">
      <c r="A17" s="6"/>
      <c r="B17" s="3"/>
      <c r="C17" s="3"/>
      <c r="D17" s="10" t="s">
        <v>20</v>
      </c>
      <c r="E17" s="10">
        <v>0</v>
      </c>
      <c r="F17" s="3"/>
    </row>
    <row r="18" spans="1:6" hidden="1">
      <c r="A18" s="6"/>
      <c r="B18" s="3"/>
      <c r="C18" s="3"/>
      <c r="D18" s="10" t="s">
        <v>20</v>
      </c>
      <c r="E18" s="10">
        <v>0</v>
      </c>
      <c r="F18" s="3"/>
    </row>
    <row r="19" spans="1:6" hidden="1">
      <c r="A19" s="6"/>
      <c r="B19" s="3"/>
      <c r="C19" s="3"/>
      <c r="D19" s="10" t="s">
        <v>20</v>
      </c>
      <c r="E19" s="10">
        <v>0</v>
      </c>
      <c r="F19" s="3"/>
    </row>
    <row r="20" spans="1:6" hidden="1">
      <c r="A20" s="6"/>
      <c r="B20" s="3"/>
      <c r="C20" s="3"/>
      <c r="D20" s="10" t="s">
        <v>20</v>
      </c>
      <c r="E20" s="10">
        <v>0</v>
      </c>
      <c r="F20" s="3"/>
    </row>
    <row r="21" spans="1:6" hidden="1">
      <c r="A21" s="6"/>
      <c r="B21" s="3"/>
      <c r="C21" s="3"/>
      <c r="D21" s="10" t="s">
        <v>20</v>
      </c>
      <c r="E21" s="10">
        <v>0</v>
      </c>
      <c r="F21" s="3"/>
    </row>
    <row r="22" spans="1:6" hidden="1">
      <c r="A22" s="6"/>
      <c r="B22" s="3"/>
      <c r="C22" s="3"/>
      <c r="D22" s="10" t="s">
        <v>20</v>
      </c>
      <c r="E22" s="10">
        <v>0</v>
      </c>
      <c r="F22" s="3"/>
    </row>
    <row r="23" spans="1:6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6" ht="30">
      <c r="A24" s="6">
        <v>15</v>
      </c>
      <c r="B24" s="10" t="s">
        <v>31</v>
      </c>
      <c r="C24" s="24" t="s">
        <v>52</v>
      </c>
      <c r="D24" s="32" t="s">
        <v>20</v>
      </c>
      <c r="E24" s="39">
        <v>0</v>
      </c>
    </row>
    <row r="25" spans="1:6">
      <c r="A25" s="6">
        <v>16</v>
      </c>
      <c r="B25" s="10" t="s">
        <v>38</v>
      </c>
      <c r="C25" s="6" t="s">
        <v>45</v>
      </c>
      <c r="D25" s="6" t="s">
        <v>20</v>
      </c>
      <c r="E25" s="38">
        <v>0</v>
      </c>
    </row>
    <row r="26" spans="1:6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6" ht="30">
      <c r="A27" s="10">
        <v>18</v>
      </c>
      <c r="B27" s="10" t="s">
        <v>102</v>
      </c>
      <c r="C27" s="11" t="s">
        <v>107</v>
      </c>
      <c r="D27" s="52" t="s">
        <v>234</v>
      </c>
      <c r="E27" s="52">
        <v>180</v>
      </c>
    </row>
    <row r="28" spans="1:6" ht="18.75">
      <c r="A28" s="25"/>
      <c r="B28" s="25"/>
      <c r="C28" s="25"/>
      <c r="D28" s="13" t="s">
        <v>19</v>
      </c>
      <c r="E28" s="14">
        <f>SUM(E3:E27)</f>
        <v>367.5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3" workbookViewId="0">
      <selection activeCell="I29" sqref="I29"/>
    </sheetView>
  </sheetViews>
  <sheetFormatPr defaultRowHeight="1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>
      <c r="A1" s="95" t="s">
        <v>186</v>
      </c>
      <c r="B1" s="96"/>
      <c r="C1" s="96"/>
      <c r="D1" s="96"/>
      <c r="E1" s="96"/>
      <c r="F1" s="96"/>
      <c r="G1" s="96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52" t="s">
        <v>233</v>
      </c>
      <c r="E3" s="52">
        <v>260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41"/>
      <c r="E5" s="33"/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43" t="s">
        <v>266</v>
      </c>
      <c r="E9" s="43">
        <v>125</v>
      </c>
      <c r="F9" s="3"/>
      <c r="G9" s="3"/>
    </row>
    <row r="10" spans="1:7" ht="21.7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>
      <c r="A22" s="6"/>
      <c r="B22" s="3"/>
      <c r="C22" s="3"/>
      <c r="D22" s="10" t="s">
        <v>20</v>
      </c>
      <c r="E22" s="10">
        <v>0</v>
      </c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7" ht="30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>
      <c r="A27" s="10">
        <v>17</v>
      </c>
      <c r="B27" s="10" t="s">
        <v>102</v>
      </c>
      <c r="C27" s="10" t="s">
        <v>100</v>
      </c>
      <c r="D27" s="43" t="s">
        <v>239</v>
      </c>
      <c r="E27" s="43">
        <v>1140</v>
      </c>
    </row>
    <row r="28" spans="1:7" ht="18.75">
      <c r="A28" s="10"/>
      <c r="B28" s="10"/>
      <c r="C28" s="10"/>
      <c r="D28" s="13" t="s">
        <v>19</v>
      </c>
      <c r="E28" s="14">
        <f>SUM(E3:E27)</f>
        <v>1525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3" workbookViewId="0">
      <selection activeCell="D14" sqref="D14:E14"/>
    </sheetView>
  </sheetViews>
  <sheetFormatPr defaultRowHeight="1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>
      <c r="A1" s="95" t="s">
        <v>202</v>
      </c>
      <c r="B1" s="96"/>
      <c r="C1" s="96"/>
      <c r="D1" s="96"/>
      <c r="E1" s="96"/>
      <c r="F1" s="96"/>
    </row>
    <row r="2" spans="1:6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>
      <c r="A4" s="10">
        <v>2</v>
      </c>
      <c r="B4" s="10" t="s">
        <v>115</v>
      </c>
      <c r="C4" s="27" t="s">
        <v>40</v>
      </c>
      <c r="D4" s="42"/>
      <c r="E4" s="64"/>
      <c r="F4" s="3"/>
    </row>
    <row r="5" spans="1:6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>
      <c r="A8" s="10">
        <v>6</v>
      </c>
      <c r="B8" s="10" t="s">
        <v>8</v>
      </c>
      <c r="C8" s="19" t="s">
        <v>43</v>
      </c>
      <c r="D8" s="42"/>
      <c r="E8" s="67"/>
      <c r="F8" s="3"/>
    </row>
    <row r="9" spans="1:6" ht="24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</row>
    <row r="13" spans="1:6" ht="24" customHeight="1">
      <c r="A13" s="10">
        <v>11</v>
      </c>
      <c r="B13" s="10" t="s">
        <v>90</v>
      </c>
      <c r="C13" s="10" t="s">
        <v>17</v>
      </c>
      <c r="D13" s="32" t="s">
        <v>20</v>
      </c>
      <c r="E13" s="39">
        <v>0</v>
      </c>
      <c r="F13" s="3"/>
    </row>
    <row r="14" spans="1:6" ht="24" customHeight="1">
      <c r="A14" s="10">
        <v>12</v>
      </c>
      <c r="B14" s="10" t="s">
        <v>13</v>
      </c>
      <c r="C14" s="10" t="s">
        <v>17</v>
      </c>
      <c r="D14" s="78" t="s">
        <v>315</v>
      </c>
      <c r="E14" s="23">
        <v>150</v>
      </c>
      <c r="F14" s="3"/>
    </row>
    <row r="15" spans="1:6" ht="24" customHeight="1">
      <c r="A15" s="10"/>
      <c r="B15" s="10" t="s">
        <v>83</v>
      </c>
      <c r="C15" s="6" t="s">
        <v>17</v>
      </c>
      <c r="D15" s="32" t="s">
        <v>20</v>
      </c>
      <c r="E15" s="39">
        <v>0</v>
      </c>
      <c r="F15" s="3"/>
    </row>
    <row r="16" spans="1:6" ht="18.75">
      <c r="A16" s="10"/>
      <c r="B16" s="4"/>
      <c r="C16" s="4"/>
      <c r="D16" s="13" t="s">
        <v>19</v>
      </c>
      <c r="E16" s="14">
        <f>SUM(E3:E15)</f>
        <v>150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topLeftCell="A26" workbookViewId="0">
      <selection activeCell="K8" sqref="K8"/>
    </sheetView>
  </sheetViews>
  <sheetFormatPr defaultRowHeight="1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>
      <c r="A1" s="95" t="s">
        <v>185</v>
      </c>
      <c r="B1" s="96"/>
      <c r="C1" s="96"/>
      <c r="D1" s="96"/>
      <c r="E1" s="96"/>
      <c r="F1" s="96"/>
      <c r="G1" s="96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32" t="s">
        <v>20</v>
      </c>
      <c r="E4" s="39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3.75" customHeight="1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6" t="s">
        <v>20</v>
      </c>
      <c r="E15" s="38">
        <v>0</v>
      </c>
      <c r="F15" s="3"/>
      <c r="G15" s="3"/>
    </row>
    <row r="16" spans="1:7" hidden="1">
      <c r="A16" s="6"/>
      <c r="B16" s="3"/>
      <c r="C16" s="3"/>
      <c r="D16" s="6" t="s">
        <v>20</v>
      </c>
      <c r="E16" s="38">
        <v>0</v>
      </c>
      <c r="F16" s="3"/>
      <c r="G16" s="3"/>
    </row>
    <row r="17" spans="1:7" hidden="1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>
      <c r="A22" s="6"/>
      <c r="B22" s="3"/>
      <c r="C22" s="3"/>
      <c r="D22" s="6" t="s">
        <v>20</v>
      </c>
      <c r="E22" s="38">
        <v>0</v>
      </c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6" t="s">
        <v>20</v>
      </c>
      <c r="E23" s="38">
        <v>0</v>
      </c>
    </row>
    <row r="24" spans="1:7" ht="30">
      <c r="A24" s="6">
        <v>15</v>
      </c>
      <c r="B24" s="10" t="s">
        <v>31</v>
      </c>
      <c r="C24" s="24" t="s">
        <v>52</v>
      </c>
      <c r="D24" s="78" t="s">
        <v>316</v>
      </c>
      <c r="E24" s="78">
        <v>3187.5</v>
      </c>
    </row>
    <row r="25" spans="1:7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9">
        <v>0</v>
      </c>
    </row>
    <row r="27" spans="1:7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30">
      <c r="A28" s="6">
        <v>19</v>
      </c>
      <c r="B28" s="10" t="s">
        <v>106</v>
      </c>
      <c r="C28" s="11" t="s">
        <v>107</v>
      </c>
      <c r="D28" s="52" t="s">
        <v>226</v>
      </c>
      <c r="E28" s="52">
        <v>300</v>
      </c>
    </row>
    <row r="29" spans="1:7" ht="15.75">
      <c r="A29" s="6">
        <v>20</v>
      </c>
      <c r="B29" s="6" t="s">
        <v>35</v>
      </c>
      <c r="C29" s="6" t="s">
        <v>116</v>
      </c>
      <c r="D29" s="52"/>
      <c r="E29" s="89"/>
    </row>
    <row r="30" spans="1:7" ht="18.75">
      <c r="A30" s="25"/>
      <c r="B30" s="25"/>
      <c r="C30" s="25"/>
      <c r="D30" s="76" t="s">
        <v>19</v>
      </c>
      <c r="E30" s="48">
        <f>SUM(E3:E29)</f>
        <v>3487.5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topLeftCell="A15" workbookViewId="0">
      <selection activeCell="I8" sqref="I8"/>
    </sheetView>
  </sheetViews>
  <sheetFormatPr defaultRowHeight="1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>
      <c r="A1" s="95" t="s">
        <v>184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75">
      <c r="A5" s="6">
        <v>3</v>
      </c>
      <c r="B5" s="10" t="s">
        <v>5</v>
      </c>
      <c r="C5" s="6" t="s">
        <v>41</v>
      </c>
      <c r="D5" s="32" t="s">
        <v>20</v>
      </c>
      <c r="E5" s="39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>
      <c r="A10" s="6">
        <v>8</v>
      </c>
      <c r="B10" s="10" t="s">
        <v>32</v>
      </c>
      <c r="C10" s="6" t="s">
        <v>34</v>
      </c>
      <c r="D10" s="79" t="s">
        <v>287</v>
      </c>
      <c r="E10" s="79">
        <v>2200</v>
      </c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6">
        <v>11</v>
      </c>
      <c r="B13" s="10" t="s">
        <v>56</v>
      </c>
      <c r="C13" s="6" t="s">
        <v>48</v>
      </c>
      <c r="D13" s="6" t="s">
        <v>20</v>
      </c>
      <c r="E13" s="38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>
      <c r="A17" s="6">
        <v>15</v>
      </c>
      <c r="B17" s="10" t="s">
        <v>31</v>
      </c>
      <c r="C17" s="19" t="s">
        <v>52</v>
      </c>
      <c r="D17" s="78" t="s">
        <v>317</v>
      </c>
      <c r="E17" s="78">
        <v>2812.5</v>
      </c>
    </row>
    <row r="18" spans="1: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ht="47.25">
      <c r="A19" s="6"/>
      <c r="B19" s="10" t="s">
        <v>88</v>
      </c>
      <c r="C19" s="69" t="s">
        <v>87</v>
      </c>
      <c r="D19" s="54" t="s">
        <v>293</v>
      </c>
      <c r="E19" s="83">
        <v>2475</v>
      </c>
    </row>
    <row r="20" spans="1:5">
      <c r="A20" s="6"/>
      <c r="B20" s="3"/>
      <c r="C20" s="3"/>
      <c r="D20" s="65" t="s">
        <v>19</v>
      </c>
      <c r="E20" s="84">
        <f>SUM(E3:E19)</f>
        <v>7487.5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E16" sqref="E16"/>
    </sheetView>
  </sheetViews>
  <sheetFormatPr defaultRowHeight="1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>
      <c r="A1" s="95" t="s">
        <v>183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21" workbookViewId="0">
      <selection activeCell="B25" sqref="B25"/>
    </sheetView>
  </sheetViews>
  <sheetFormatPr defaultRowHeight="1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>
      <c r="A1" s="95" t="s">
        <v>182</v>
      </c>
      <c r="B1" s="96"/>
      <c r="C1" s="96"/>
      <c r="D1" s="96"/>
      <c r="E1" s="96"/>
      <c r="F1" s="96"/>
      <c r="G1" s="96"/>
      <c r="H1" s="16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>
      <c r="A4" s="10">
        <v>2</v>
      </c>
      <c r="B4" s="10" t="s">
        <v>4</v>
      </c>
      <c r="C4" s="27" t="s">
        <v>40</v>
      </c>
      <c r="D4" s="42" t="s">
        <v>203</v>
      </c>
      <c r="E4" s="42">
        <v>1750</v>
      </c>
      <c r="F4" s="3"/>
      <c r="G4" s="3"/>
      <c r="H4" s="16"/>
    </row>
    <row r="5" spans="1:8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  <c r="H6" s="16"/>
    </row>
    <row r="7" spans="1:8" ht="31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  <c r="F8" s="12"/>
      <c r="G8" s="3"/>
      <c r="H8" s="15"/>
    </row>
    <row r="9" spans="1:8" ht="24" customHeight="1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  <c r="F9" s="3"/>
      <c r="G9" s="3"/>
      <c r="H9" s="16"/>
    </row>
    <row r="10" spans="1:8" ht="24" customHeight="1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>
      <c r="A11" s="10">
        <v>9</v>
      </c>
      <c r="B11" s="10" t="s">
        <v>23</v>
      </c>
      <c r="C11" s="10" t="s">
        <v>17</v>
      </c>
      <c r="D11" s="52" t="s">
        <v>219</v>
      </c>
      <c r="E11" s="52">
        <v>3000</v>
      </c>
      <c r="F11" s="3"/>
      <c r="G11" s="3"/>
      <c r="H11" s="16"/>
    </row>
    <row r="12" spans="1:8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>
      <c r="A15" s="10">
        <v>13</v>
      </c>
      <c r="B15" s="10" t="s">
        <v>35</v>
      </c>
      <c r="C15" s="6" t="s">
        <v>45</v>
      </c>
      <c r="D15" s="52" t="s">
        <v>222</v>
      </c>
      <c r="E15" s="52">
        <v>1500</v>
      </c>
      <c r="F15" s="3"/>
      <c r="G15" s="3"/>
      <c r="H15" s="16"/>
    </row>
    <row r="16" spans="1:8">
      <c r="A16" s="10">
        <v>14</v>
      </c>
      <c r="B16" s="10" t="s">
        <v>59</v>
      </c>
      <c r="C16" s="6" t="s">
        <v>60</v>
      </c>
      <c r="D16" s="65" t="s">
        <v>335</v>
      </c>
      <c r="E16" s="65">
        <v>200</v>
      </c>
    </row>
    <row r="17" spans="1: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>
      <c r="A19" s="10">
        <v>17</v>
      </c>
      <c r="B19" s="10" t="s">
        <v>88</v>
      </c>
      <c r="C19" s="11" t="s">
        <v>87</v>
      </c>
      <c r="D19" s="32" t="s">
        <v>20</v>
      </c>
      <c r="E19" s="39">
        <v>0</v>
      </c>
    </row>
    <row r="20" spans="1:5">
      <c r="A20" s="10"/>
      <c r="B20" s="10" t="s">
        <v>118</v>
      </c>
      <c r="C20" s="6" t="s">
        <v>16</v>
      </c>
      <c r="D20" s="10" t="s">
        <v>20</v>
      </c>
      <c r="E20" s="10">
        <v>0</v>
      </c>
    </row>
    <row r="21" spans="1:5">
      <c r="A21" s="10"/>
      <c r="B21" s="10"/>
      <c r="C21" s="6"/>
      <c r="D21" s="9" t="s">
        <v>19</v>
      </c>
      <c r="E21" s="26">
        <f>SUM(E3:E20)</f>
        <v>6450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2" workbookViewId="0">
      <selection activeCell="G17" sqref="G17"/>
    </sheetView>
  </sheetViews>
  <sheetFormatPr defaultRowHeight="1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>
      <c r="A1" s="95" t="s">
        <v>181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0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43" t="s">
        <v>278</v>
      </c>
      <c r="E9" s="43">
        <v>343.75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83</v>
      </c>
      <c r="C16" s="6" t="s">
        <v>48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343.75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21" workbookViewId="0">
      <selection activeCell="K7" sqref="K7"/>
    </sheetView>
  </sheetViews>
  <sheetFormatPr defaultRowHeight="1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>
      <c r="A1" s="95" t="s">
        <v>180</v>
      </c>
      <c r="B1" s="96"/>
      <c r="C1" s="96"/>
      <c r="D1" s="96"/>
      <c r="E1" s="96"/>
      <c r="F1" s="96"/>
      <c r="G1" s="96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0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10">
        <v>7</v>
      </c>
      <c r="B9" s="10" t="s">
        <v>9</v>
      </c>
      <c r="C9" s="6" t="s">
        <v>41</v>
      </c>
      <c r="D9" s="43" t="s">
        <v>276</v>
      </c>
      <c r="E9" s="43">
        <v>2625</v>
      </c>
      <c r="F9" s="3"/>
      <c r="G9" s="3"/>
    </row>
    <row r="10" spans="1:7" ht="20.25" customHeight="1">
      <c r="A10" s="10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0.25" customHeight="1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20.25" customHeight="1">
      <c r="A13" s="10">
        <v>11</v>
      </c>
      <c r="B13" s="10" t="s">
        <v>38</v>
      </c>
      <c r="C13" s="6" t="s">
        <v>45</v>
      </c>
      <c r="D13" s="52" t="s">
        <v>222</v>
      </c>
      <c r="E13" s="52">
        <v>1500</v>
      </c>
      <c r="F13" s="3"/>
      <c r="G13" s="3"/>
    </row>
    <row r="14" spans="1:7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0.75" customHeight="1">
      <c r="A15" s="10">
        <v>13</v>
      </c>
      <c r="B15" s="10" t="s">
        <v>31</v>
      </c>
      <c r="C15" s="19" t="s">
        <v>52</v>
      </c>
      <c r="D15" s="32" t="s">
        <v>20</v>
      </c>
      <c r="E15" s="39">
        <v>0</v>
      </c>
      <c r="F15" s="3"/>
      <c r="G15" s="3"/>
    </row>
    <row r="16" spans="1:7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>
      <c r="A17" s="10">
        <v>15</v>
      </c>
      <c r="B17" s="4" t="s">
        <v>70</v>
      </c>
      <c r="C17" s="10" t="s">
        <v>17</v>
      </c>
      <c r="D17" s="10" t="s">
        <v>20</v>
      </c>
      <c r="E17" s="10">
        <v>0</v>
      </c>
    </row>
    <row r="18" spans="1:5">
      <c r="A18" s="10">
        <v>16</v>
      </c>
      <c r="B18" s="10" t="s">
        <v>59</v>
      </c>
      <c r="C18" s="6" t="s">
        <v>60</v>
      </c>
      <c r="D18" s="65" t="s">
        <v>333</v>
      </c>
      <c r="E18" s="65">
        <v>250</v>
      </c>
    </row>
    <row r="19" spans="1:5">
      <c r="A19" s="10">
        <v>17</v>
      </c>
      <c r="B19" s="10" t="s">
        <v>56</v>
      </c>
      <c r="C19" s="10" t="s">
        <v>17</v>
      </c>
      <c r="D19" s="10" t="s">
        <v>20</v>
      </c>
      <c r="E19" s="10">
        <v>0</v>
      </c>
    </row>
    <row r="20" spans="1:5">
      <c r="A20" s="10">
        <v>81</v>
      </c>
      <c r="B20" s="10" t="s">
        <v>83</v>
      </c>
      <c r="C20" s="6" t="s">
        <v>17</v>
      </c>
      <c r="D20" s="10" t="s">
        <v>20</v>
      </c>
      <c r="E20" s="10">
        <v>0</v>
      </c>
    </row>
    <row r="21" spans="1:5" ht="15.75">
      <c r="A21" s="10">
        <v>19</v>
      </c>
      <c r="B21" s="10" t="s">
        <v>80</v>
      </c>
      <c r="C21" s="6" t="s">
        <v>17</v>
      </c>
      <c r="D21" s="32" t="s">
        <v>20</v>
      </c>
      <c r="E21" s="39">
        <v>0</v>
      </c>
    </row>
    <row r="22" spans="1:5" ht="45">
      <c r="A22" s="10">
        <v>20</v>
      </c>
      <c r="B22" s="10" t="s">
        <v>88</v>
      </c>
      <c r="C22" s="24" t="s">
        <v>87</v>
      </c>
      <c r="D22" s="32" t="s">
        <v>20</v>
      </c>
      <c r="E22" s="39">
        <v>0</v>
      </c>
    </row>
    <row r="23" spans="1:5">
      <c r="A23" s="10">
        <v>21</v>
      </c>
      <c r="B23" s="10" t="s">
        <v>73</v>
      </c>
      <c r="C23" s="6" t="s">
        <v>46</v>
      </c>
      <c r="D23" s="6" t="s">
        <v>20</v>
      </c>
      <c r="E23" s="38">
        <v>0</v>
      </c>
    </row>
    <row r="24" spans="1:5">
      <c r="A24" s="6">
        <v>22</v>
      </c>
      <c r="B24" s="6" t="s">
        <v>102</v>
      </c>
      <c r="C24" s="6" t="s">
        <v>109</v>
      </c>
      <c r="D24" s="6" t="s">
        <v>20</v>
      </c>
      <c r="E24" s="38">
        <v>0</v>
      </c>
    </row>
    <row r="25" spans="1:5" ht="18.75">
      <c r="A25" s="10"/>
      <c r="B25" s="10"/>
      <c r="C25" s="10"/>
      <c r="D25" s="13" t="s">
        <v>19</v>
      </c>
      <c r="E25" s="14">
        <f>SUM(E3:E24)</f>
        <v>4375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G23" sqref="G23"/>
    </sheetView>
  </sheetViews>
  <sheetFormatPr defaultRowHeight="1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>
      <c r="A1" s="95" t="s">
        <v>179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19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2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6" t="s">
        <v>20</v>
      </c>
      <c r="E17" s="38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>
      <c r="A19" s="6">
        <v>17</v>
      </c>
      <c r="B19" s="10" t="s">
        <v>83</v>
      </c>
      <c r="C19" s="6" t="s">
        <v>48</v>
      </c>
      <c r="D19" s="32" t="s">
        <v>20</v>
      </c>
      <c r="E19" s="39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92</v>
      </c>
      <c r="C22" s="6" t="s">
        <v>95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activeCell="J13" sqref="J13"/>
    </sheetView>
  </sheetViews>
  <sheetFormatPr defaultRowHeight="1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>
      <c r="A1" s="95" t="s">
        <v>178</v>
      </c>
      <c r="B1" s="96"/>
      <c r="C1" s="96"/>
      <c r="D1" s="96"/>
      <c r="E1" s="96"/>
      <c r="F1" s="96"/>
      <c r="G1" s="96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78" t="s">
        <v>297</v>
      </c>
      <c r="E6" s="23">
        <v>1093.75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>
      <c r="A13" s="10">
        <v>11</v>
      </c>
      <c r="B13" s="10" t="s">
        <v>35</v>
      </c>
      <c r="C13" s="6" t="s">
        <v>45</v>
      </c>
      <c r="D13" s="52" t="s">
        <v>220</v>
      </c>
      <c r="E13" s="52">
        <v>750</v>
      </c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1843.75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6" workbookViewId="0">
      <selection activeCell="G17" sqref="G17"/>
    </sheetView>
  </sheetViews>
  <sheetFormatPr defaultRowHeight="1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>
      <c r="A1" s="95" t="s">
        <v>177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>
      <c r="A4" s="10">
        <v>2</v>
      </c>
      <c r="B4" s="10" t="s">
        <v>4</v>
      </c>
      <c r="C4" s="27" t="s">
        <v>40</v>
      </c>
      <c r="D4" s="6" t="s">
        <v>20</v>
      </c>
      <c r="E4" s="38">
        <v>0</v>
      </c>
    </row>
    <row r="5" spans="1:5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>
      <c r="A6" s="10">
        <v>4</v>
      </c>
      <c r="B6" s="10" t="s">
        <v>6</v>
      </c>
      <c r="C6" s="6" t="s">
        <v>41</v>
      </c>
      <c r="D6" s="78" t="s">
        <v>302</v>
      </c>
      <c r="E6" s="23">
        <v>437.5</v>
      </c>
    </row>
    <row r="7" spans="1:5" ht="44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59</v>
      </c>
      <c r="C10" s="6" t="s">
        <v>60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35</v>
      </c>
      <c r="C16" s="6" t="s">
        <v>45</v>
      </c>
      <c r="D16" s="10" t="s">
        <v>20</v>
      </c>
      <c r="E16" s="10">
        <v>0</v>
      </c>
    </row>
    <row r="17" spans="1:5">
      <c r="A17" s="10"/>
      <c r="B17" s="4"/>
      <c r="C17" s="4"/>
      <c r="D17" s="10" t="s">
        <v>20</v>
      </c>
      <c r="E17" s="10">
        <v>0</v>
      </c>
    </row>
    <row r="18" spans="1:5" ht="18.75">
      <c r="A18" s="10"/>
      <c r="B18" s="4"/>
      <c r="C18" s="4"/>
      <c r="D18" s="13" t="s">
        <v>19</v>
      </c>
      <c r="E18" s="14">
        <f>SUM(E3:E17)</f>
        <v>437.5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9" workbookViewId="0">
      <selection sqref="A1:G1"/>
    </sheetView>
  </sheetViews>
  <sheetFormatPr defaultRowHeight="1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>
      <c r="A1" s="95" t="s">
        <v>176</v>
      </c>
      <c r="B1" s="96"/>
      <c r="C1" s="96"/>
      <c r="D1" s="96"/>
      <c r="E1" s="96"/>
      <c r="F1" s="96"/>
      <c r="G1" s="96"/>
    </row>
    <row r="2" spans="1:7" ht="32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32" t="s">
        <v>20</v>
      </c>
      <c r="E5" s="39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>
      <c r="A13" s="10">
        <v>11</v>
      </c>
      <c r="B13" s="10" t="s">
        <v>27</v>
      </c>
      <c r="C13" s="19" t="s">
        <v>52</v>
      </c>
      <c r="D13" s="32" t="s">
        <v>20</v>
      </c>
      <c r="E13" s="39">
        <v>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2.5" customHeight="1">
      <c r="A15" s="10">
        <v>13</v>
      </c>
      <c r="B15" s="10" t="s">
        <v>47</v>
      </c>
      <c r="C15" s="6" t="s">
        <v>46</v>
      </c>
      <c r="D15" s="32" t="s">
        <v>20</v>
      </c>
      <c r="E15" s="39">
        <v>0</v>
      </c>
      <c r="F15" s="3"/>
      <c r="G15" s="3"/>
    </row>
    <row r="16" spans="1:7" ht="15.75">
      <c r="A16" s="10">
        <v>14</v>
      </c>
      <c r="B16" s="10" t="s">
        <v>91</v>
      </c>
      <c r="C16" s="6" t="s">
        <v>17</v>
      </c>
      <c r="D16" s="32" t="s">
        <v>20</v>
      </c>
      <c r="E16" s="39">
        <v>0</v>
      </c>
    </row>
    <row r="17" spans="1:5" ht="15.75">
      <c r="A17" s="10">
        <v>15</v>
      </c>
      <c r="B17" s="10" t="s">
        <v>80</v>
      </c>
      <c r="C17" s="6" t="s">
        <v>17</v>
      </c>
      <c r="D17" s="32" t="s">
        <v>20</v>
      </c>
      <c r="E17" s="39">
        <v>0</v>
      </c>
    </row>
    <row r="18" spans="1: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>
      <c r="A19" s="10">
        <v>17</v>
      </c>
      <c r="B19" s="10" t="s">
        <v>59</v>
      </c>
      <c r="C19" s="6" t="s">
        <v>17</v>
      </c>
      <c r="D19" s="32" t="s">
        <v>20</v>
      </c>
      <c r="E19" s="39">
        <v>0</v>
      </c>
    </row>
    <row r="20" spans="1:5" ht="30">
      <c r="A20" s="10">
        <v>18</v>
      </c>
      <c r="B20" s="11" t="s">
        <v>89</v>
      </c>
      <c r="C20" s="6" t="s">
        <v>17</v>
      </c>
      <c r="D20" s="32" t="s">
        <v>20</v>
      </c>
      <c r="E20" s="39">
        <v>0</v>
      </c>
    </row>
    <row r="21" spans="1:5" ht="18.7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4" workbookViewId="0">
      <selection activeCell="K7" sqref="K7"/>
    </sheetView>
  </sheetViews>
  <sheetFormatPr defaultColWidth="9.140625" defaultRowHeight="15.75"/>
  <cols>
    <col min="1" max="1" width="9.140625" style="63"/>
    <col min="2" max="2" width="24.42578125" style="51" customWidth="1"/>
    <col min="3" max="3" width="35.28515625" style="51" customWidth="1"/>
    <col min="4" max="4" width="23.85546875" style="51" customWidth="1"/>
    <col min="5" max="5" width="21.7109375" style="51" customWidth="1"/>
    <col min="6" max="6" width="0.140625" style="51" hidden="1" customWidth="1"/>
    <col min="7" max="7" width="2.5703125" style="51" hidden="1" customWidth="1"/>
    <col min="8" max="16384" width="9.140625" style="51"/>
  </cols>
  <sheetData>
    <row r="1" spans="1:7" ht="36.75" customHeight="1">
      <c r="A1" s="97" t="s">
        <v>201</v>
      </c>
      <c r="B1" s="98"/>
      <c r="C1" s="98"/>
      <c r="D1" s="98"/>
      <c r="E1" s="98"/>
      <c r="F1" s="98"/>
      <c r="G1" s="99"/>
    </row>
    <row r="2" spans="1:7" ht="30.75" customHeight="1">
      <c r="A2" s="29" t="s">
        <v>0</v>
      </c>
      <c r="B2" s="29" t="s">
        <v>1</v>
      </c>
      <c r="C2" s="29" t="s">
        <v>14</v>
      </c>
      <c r="D2" s="29" t="s">
        <v>2</v>
      </c>
      <c r="E2" s="52" t="s">
        <v>18</v>
      </c>
      <c r="F2" s="30"/>
      <c r="G2" s="30"/>
    </row>
    <row r="3" spans="1:7" ht="38.25" customHeight="1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42.95" customHeight="1">
      <c r="A4" s="31">
        <v>2</v>
      </c>
      <c r="B4" s="32" t="s">
        <v>4</v>
      </c>
      <c r="C4" s="53" t="s">
        <v>112</v>
      </c>
      <c r="D4" s="43" t="s">
        <v>210</v>
      </c>
      <c r="E4" s="42">
        <v>160</v>
      </c>
      <c r="F4" s="30"/>
      <c r="G4" s="30"/>
    </row>
    <row r="5" spans="1:7" ht="21.75" customHeight="1">
      <c r="A5" s="31">
        <v>3</v>
      </c>
      <c r="B5" s="32" t="s">
        <v>5</v>
      </c>
      <c r="C5" s="31" t="s">
        <v>41</v>
      </c>
      <c r="D5" s="52" t="s">
        <v>262</v>
      </c>
      <c r="E5" s="52">
        <v>500</v>
      </c>
      <c r="F5" s="30"/>
      <c r="G5" s="30"/>
    </row>
    <row r="6" spans="1:7" ht="21.75" customHeight="1">
      <c r="A6" s="31">
        <v>4</v>
      </c>
      <c r="B6" s="32" t="s">
        <v>6</v>
      </c>
      <c r="C6" s="31" t="s">
        <v>41</v>
      </c>
      <c r="D6" s="78" t="s">
        <v>303</v>
      </c>
      <c r="E6" s="23">
        <v>625</v>
      </c>
      <c r="F6" s="30"/>
      <c r="G6" s="30"/>
    </row>
    <row r="7" spans="1:7" ht="30.75" customHeight="1">
      <c r="A7" s="31">
        <v>5</v>
      </c>
      <c r="B7" s="32" t="s">
        <v>7</v>
      </c>
      <c r="C7" s="54" t="s">
        <v>51</v>
      </c>
      <c r="D7" s="32" t="s">
        <v>20</v>
      </c>
      <c r="E7" s="32">
        <v>0</v>
      </c>
      <c r="F7" s="30"/>
      <c r="G7" s="30"/>
    </row>
    <row r="8" spans="1:7" ht="30" customHeight="1">
      <c r="A8" s="31">
        <v>6</v>
      </c>
      <c r="B8" s="32" t="s">
        <v>8</v>
      </c>
      <c r="C8" s="54" t="s">
        <v>43</v>
      </c>
      <c r="D8" s="42" t="s">
        <v>254</v>
      </c>
      <c r="E8" s="42">
        <v>120</v>
      </c>
      <c r="F8" s="30"/>
      <c r="G8" s="30"/>
    </row>
    <row r="9" spans="1:7" ht="21.75" customHeight="1">
      <c r="A9" s="31">
        <v>7</v>
      </c>
      <c r="B9" s="32" t="s">
        <v>9</v>
      </c>
      <c r="C9" s="31" t="s">
        <v>41</v>
      </c>
      <c r="D9" s="43" t="s">
        <v>231</v>
      </c>
      <c r="E9" s="43">
        <v>187.5</v>
      </c>
      <c r="F9" s="30"/>
      <c r="G9" s="30"/>
    </row>
    <row r="10" spans="1:7" ht="21.75" customHeight="1">
      <c r="A10" s="31">
        <v>8</v>
      </c>
      <c r="B10" s="32" t="s">
        <v>32</v>
      </c>
      <c r="C10" s="31" t="s">
        <v>29</v>
      </c>
      <c r="D10" s="79" t="s">
        <v>279</v>
      </c>
      <c r="E10" s="79">
        <v>600</v>
      </c>
      <c r="F10" s="30"/>
      <c r="G10" s="30"/>
    </row>
    <row r="11" spans="1:7" ht="21.75" customHeight="1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>
      <c r="A12" s="31">
        <v>10</v>
      </c>
      <c r="B12" s="32" t="s">
        <v>11</v>
      </c>
      <c r="C12" s="32" t="s">
        <v>17</v>
      </c>
      <c r="D12" s="32" t="s">
        <v>20</v>
      </c>
      <c r="E12" s="32">
        <v>0</v>
      </c>
      <c r="F12" s="30"/>
      <c r="G12" s="30"/>
    </row>
    <row r="13" spans="1:7" ht="35.25" customHeight="1">
      <c r="A13" s="31">
        <v>11</v>
      </c>
      <c r="B13" s="32" t="s">
        <v>27</v>
      </c>
      <c r="C13" s="55" t="s">
        <v>52</v>
      </c>
      <c r="D13" s="32" t="s">
        <v>20</v>
      </c>
      <c r="E13" s="32">
        <v>0</v>
      </c>
      <c r="F13" s="30"/>
      <c r="G13" s="30"/>
    </row>
    <row r="14" spans="1:7" ht="21.75" customHeight="1">
      <c r="A14" s="31">
        <v>12</v>
      </c>
      <c r="B14" s="32" t="s">
        <v>13</v>
      </c>
      <c r="C14" s="32" t="s">
        <v>17</v>
      </c>
      <c r="D14" s="32" t="s">
        <v>20</v>
      </c>
      <c r="E14" s="32">
        <v>0</v>
      </c>
      <c r="F14" s="30"/>
      <c r="G14" s="30"/>
    </row>
    <row r="15" spans="1:7" ht="21.75" customHeight="1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>
      <c r="A16" s="56"/>
      <c r="B16" s="57"/>
      <c r="C16" s="57"/>
      <c r="D16" s="58"/>
      <c r="E16" s="58"/>
      <c r="F16" s="57"/>
      <c r="G16" s="57"/>
    </row>
    <row r="17" spans="1:7" hidden="1">
      <c r="A17" s="31"/>
      <c r="B17" s="30"/>
      <c r="C17" s="30"/>
      <c r="D17" s="32"/>
      <c r="E17" s="32"/>
      <c r="F17" s="30"/>
      <c r="G17" s="30"/>
    </row>
    <row r="18" spans="1:7" hidden="1">
      <c r="A18" s="31"/>
      <c r="B18" s="30"/>
      <c r="C18" s="30"/>
      <c r="D18" s="32"/>
      <c r="E18" s="32"/>
      <c r="F18" s="30"/>
      <c r="G18" s="30"/>
    </row>
    <row r="19" spans="1:7" hidden="1">
      <c r="A19" s="31"/>
      <c r="B19" s="30"/>
      <c r="C19" s="30"/>
      <c r="D19" s="32"/>
      <c r="E19" s="32"/>
      <c r="F19" s="30"/>
      <c r="G19" s="30"/>
    </row>
    <row r="20" spans="1:7" hidden="1">
      <c r="A20" s="31"/>
      <c r="B20" s="30"/>
      <c r="C20" s="30"/>
      <c r="D20" s="32"/>
      <c r="E20" s="32"/>
      <c r="F20" s="30"/>
      <c r="G20" s="30"/>
    </row>
    <row r="21" spans="1:7" hidden="1">
      <c r="A21" s="31"/>
      <c r="B21" s="30"/>
      <c r="C21" s="30"/>
      <c r="D21" s="32"/>
      <c r="E21" s="32"/>
      <c r="F21" s="30"/>
      <c r="G21" s="30"/>
    </row>
    <row r="22" spans="1:7" hidden="1">
      <c r="A22" s="31"/>
      <c r="B22" s="30"/>
      <c r="C22" s="30"/>
      <c r="D22" s="32"/>
      <c r="E22" s="32"/>
      <c r="F22" s="30"/>
      <c r="G22" s="30"/>
    </row>
    <row r="23" spans="1:7" hidden="1">
      <c r="A23" s="59"/>
      <c r="B23" s="60"/>
      <c r="C23" s="60"/>
      <c r="D23" s="61"/>
      <c r="E23" s="61"/>
      <c r="F23" s="60"/>
      <c r="G23" s="60"/>
    </row>
    <row r="24" spans="1:7" hidden="1">
      <c r="A24" s="59"/>
      <c r="B24" s="60"/>
      <c r="C24" s="60"/>
      <c r="D24" s="61"/>
      <c r="E24" s="61"/>
      <c r="F24" s="60"/>
      <c r="G24" s="60"/>
    </row>
    <row r="25" spans="1:7">
      <c r="A25" s="31">
        <v>14</v>
      </c>
      <c r="B25" s="32" t="s">
        <v>66</v>
      </c>
      <c r="C25" s="31" t="s">
        <v>17</v>
      </c>
      <c r="D25" s="32" t="s">
        <v>20</v>
      </c>
      <c r="E25" s="32">
        <v>0</v>
      </c>
    </row>
    <row r="26" spans="1:7">
      <c r="A26" s="31">
        <v>15</v>
      </c>
      <c r="B26" s="32" t="s">
        <v>67</v>
      </c>
      <c r="C26" s="31" t="s">
        <v>17</v>
      </c>
      <c r="D26" s="65" t="s">
        <v>283</v>
      </c>
      <c r="E26" s="65">
        <v>250</v>
      </c>
    </row>
    <row r="27" spans="1:7">
      <c r="A27" s="31">
        <v>16</v>
      </c>
      <c r="B27" s="32" t="s">
        <v>73</v>
      </c>
      <c r="C27" s="31" t="s">
        <v>46</v>
      </c>
      <c r="D27" s="32" t="s">
        <v>20</v>
      </c>
      <c r="E27" s="32">
        <v>0</v>
      </c>
    </row>
    <row r="28" spans="1:7">
      <c r="A28" s="31">
        <v>17</v>
      </c>
      <c r="B28" s="32" t="s">
        <v>59</v>
      </c>
      <c r="C28" s="31" t="s">
        <v>60</v>
      </c>
      <c r="D28" s="65" t="s">
        <v>334</v>
      </c>
      <c r="E28" s="65">
        <v>50</v>
      </c>
    </row>
    <row r="29" spans="1:7">
      <c r="A29" s="31">
        <v>18</v>
      </c>
      <c r="B29" s="32" t="s">
        <v>80</v>
      </c>
      <c r="C29" s="31" t="s">
        <v>17</v>
      </c>
      <c r="D29" s="25" t="s">
        <v>301</v>
      </c>
      <c r="E29" s="25">
        <v>50</v>
      </c>
    </row>
    <row r="30" spans="1:7">
      <c r="A30" s="31">
        <v>19</v>
      </c>
      <c r="B30" s="32" t="s">
        <v>83</v>
      </c>
      <c r="C30" s="31" t="s">
        <v>17</v>
      </c>
      <c r="D30" s="87" t="s">
        <v>330</v>
      </c>
      <c r="E30" s="87">
        <v>75</v>
      </c>
    </row>
    <row r="31" spans="1:7">
      <c r="A31" s="31">
        <v>20</v>
      </c>
      <c r="B31" s="32" t="s">
        <v>85</v>
      </c>
      <c r="C31" s="31" t="s">
        <v>28</v>
      </c>
      <c r="D31" s="32" t="s">
        <v>20</v>
      </c>
      <c r="E31" s="32">
        <v>0</v>
      </c>
    </row>
    <row r="32" spans="1:7">
      <c r="A32" s="31">
        <v>21</v>
      </c>
      <c r="B32" s="32" t="s">
        <v>62</v>
      </c>
      <c r="C32" s="62" t="s">
        <v>63</v>
      </c>
      <c r="D32" s="32" t="s">
        <v>20</v>
      </c>
      <c r="E32" s="32">
        <v>0</v>
      </c>
    </row>
    <row r="33" spans="1:5">
      <c r="A33" s="31">
        <v>22</v>
      </c>
      <c r="B33" s="32" t="s">
        <v>91</v>
      </c>
      <c r="C33" s="31" t="s">
        <v>48</v>
      </c>
      <c r="D33" s="65" t="s">
        <v>301</v>
      </c>
      <c r="E33" s="65">
        <v>50</v>
      </c>
    </row>
    <row r="34" spans="1:5">
      <c r="A34" s="31">
        <v>23</v>
      </c>
      <c r="B34" s="32" t="s">
        <v>101</v>
      </c>
      <c r="C34" s="32" t="s">
        <v>100</v>
      </c>
      <c r="D34" s="32" t="s">
        <v>20</v>
      </c>
      <c r="E34" s="32">
        <v>0</v>
      </c>
    </row>
    <row r="35" spans="1:5">
      <c r="A35" s="31">
        <v>24</v>
      </c>
      <c r="B35" s="31" t="s">
        <v>35</v>
      </c>
      <c r="C35" s="31" t="s">
        <v>116</v>
      </c>
      <c r="D35" s="52" t="s">
        <v>222</v>
      </c>
      <c r="E35" s="52">
        <v>1500</v>
      </c>
    </row>
    <row r="36" spans="1:5">
      <c r="A36" s="31"/>
      <c r="B36" s="31" t="s">
        <v>75</v>
      </c>
      <c r="C36" s="6" t="s">
        <v>48</v>
      </c>
      <c r="D36" s="32" t="s">
        <v>20</v>
      </c>
      <c r="E36" s="32">
        <v>0</v>
      </c>
    </row>
    <row r="37" spans="1:5">
      <c r="A37" s="31"/>
      <c r="B37" s="30"/>
      <c r="C37" s="30"/>
      <c r="D37" s="41" t="s">
        <v>19</v>
      </c>
      <c r="E37" s="41">
        <f>SUM(E3:E36)</f>
        <v>4167.5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4" workbookViewId="0">
      <selection activeCell="H7" sqref="H7"/>
    </sheetView>
  </sheetViews>
  <sheetFormatPr defaultRowHeight="1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>
      <c r="A1" s="95" t="s">
        <v>175</v>
      </c>
      <c r="B1" s="96"/>
      <c r="C1" s="96"/>
      <c r="D1" s="96"/>
      <c r="E1" s="96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2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4.5" customHeight="1">
      <c r="A4" s="10">
        <v>2</v>
      </c>
      <c r="B4" s="10" t="s">
        <v>6</v>
      </c>
      <c r="C4" s="6" t="s">
        <v>41</v>
      </c>
      <c r="D4" s="6" t="s">
        <v>20</v>
      </c>
      <c r="E4" s="38">
        <v>0</v>
      </c>
    </row>
    <row r="5" spans="1:5" ht="20.25" customHeight="1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ht="20.25" customHeight="1">
      <c r="A6" s="10">
        <v>4</v>
      </c>
      <c r="B6" s="10" t="s">
        <v>32</v>
      </c>
      <c r="C6" s="6" t="s">
        <v>34</v>
      </c>
      <c r="D6" s="79" t="s">
        <v>288</v>
      </c>
      <c r="E6" s="79">
        <v>800</v>
      </c>
    </row>
    <row r="7" spans="1:5" ht="30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43" t="s">
        <v>268</v>
      </c>
      <c r="E9" s="43">
        <v>1531.25</v>
      </c>
    </row>
    <row r="10" spans="1:5" ht="21.75" customHeight="1">
      <c r="A10" s="10">
        <v>8</v>
      </c>
      <c r="B10" s="10" t="s">
        <v>13</v>
      </c>
      <c r="C10" s="6" t="s">
        <v>17</v>
      </c>
      <c r="D10" s="8"/>
      <c r="E10" s="23"/>
    </row>
    <row r="11" spans="1:5" ht="21" customHeight="1">
      <c r="A11" s="10">
        <v>9</v>
      </c>
      <c r="B11" s="10" t="s">
        <v>38</v>
      </c>
      <c r="C11" s="6" t="s">
        <v>45</v>
      </c>
      <c r="D11" s="52" t="s">
        <v>220</v>
      </c>
      <c r="E11" s="52">
        <v>750</v>
      </c>
    </row>
    <row r="12" spans="1:5" ht="18" customHeight="1">
      <c r="A12" s="10">
        <v>10</v>
      </c>
      <c r="B12" s="10" t="s">
        <v>11</v>
      </c>
      <c r="C12" s="6" t="s">
        <v>17</v>
      </c>
      <c r="D12" s="80" t="s">
        <v>306</v>
      </c>
      <c r="E12" s="33">
        <v>425</v>
      </c>
    </row>
    <row r="13" spans="1:5" ht="18" customHeight="1">
      <c r="A13" s="10">
        <v>11</v>
      </c>
      <c r="B13" s="10" t="s">
        <v>126</v>
      </c>
      <c r="C13" s="10" t="s">
        <v>17</v>
      </c>
      <c r="D13" s="10" t="s">
        <v>20</v>
      </c>
      <c r="E13" s="10">
        <v>0</v>
      </c>
    </row>
    <row r="14" spans="1:5" ht="17.25" customHeight="1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43" t="s">
        <v>227</v>
      </c>
      <c r="E15" s="43">
        <v>100</v>
      </c>
    </row>
    <row r="16" spans="1:5">
      <c r="A16" s="10">
        <v>14</v>
      </c>
      <c r="B16" s="10" t="s">
        <v>66</v>
      </c>
      <c r="C16" s="6" t="s">
        <v>17</v>
      </c>
      <c r="D16" s="75"/>
      <c r="E16" s="75"/>
    </row>
    <row r="17" spans="1: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>
      <c r="A20" s="10">
        <v>18</v>
      </c>
      <c r="B20" s="10" t="s">
        <v>56</v>
      </c>
      <c r="C20" s="6" t="s">
        <v>48</v>
      </c>
      <c r="D20" s="10" t="s">
        <v>20</v>
      </c>
      <c r="E20" s="10">
        <v>0</v>
      </c>
    </row>
    <row r="21" spans="1:5" ht="15.75">
      <c r="A21" s="10">
        <v>19</v>
      </c>
      <c r="B21" s="10" t="s">
        <v>83</v>
      </c>
      <c r="C21" s="6" t="s">
        <v>17</v>
      </c>
      <c r="D21" s="87" t="s">
        <v>332</v>
      </c>
      <c r="E21" s="87">
        <v>12.5</v>
      </c>
    </row>
    <row r="22" spans="1:5" ht="15.75">
      <c r="A22" s="10">
        <v>20</v>
      </c>
      <c r="B22" s="10" t="s">
        <v>110</v>
      </c>
      <c r="C22" s="10" t="s">
        <v>109</v>
      </c>
      <c r="D22" s="43" t="s">
        <v>238</v>
      </c>
      <c r="E22" s="43">
        <v>420</v>
      </c>
    </row>
    <row r="23" spans="1:5" ht="60">
      <c r="A23" s="10">
        <v>21</v>
      </c>
      <c r="B23" s="10" t="s">
        <v>88</v>
      </c>
      <c r="C23" s="11" t="s">
        <v>87</v>
      </c>
      <c r="D23" s="6" t="s">
        <v>20</v>
      </c>
      <c r="E23" s="38">
        <v>0</v>
      </c>
    </row>
    <row r="24" spans="1:5">
      <c r="A24" s="10"/>
      <c r="B24" s="10" t="s">
        <v>59</v>
      </c>
      <c r="C24" s="6" t="s">
        <v>60</v>
      </c>
      <c r="D24" s="65" t="s">
        <v>334</v>
      </c>
      <c r="E24" s="65">
        <v>50</v>
      </c>
    </row>
    <row r="25" spans="1:5" ht="18.75">
      <c r="A25" s="10"/>
      <c r="B25" s="10"/>
      <c r="C25" s="6"/>
      <c r="D25" s="47" t="s">
        <v>19</v>
      </c>
      <c r="E25" s="77">
        <f>SUM(E3:E24)</f>
        <v>4088.75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H22" sqref="H22"/>
    </sheetView>
  </sheetViews>
  <sheetFormatPr defaultRowHeight="1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>
      <c r="A1" s="95" t="s">
        <v>174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8"/>
      <c r="E6" s="23"/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35</v>
      </c>
      <c r="C22" s="6" t="s">
        <v>81</v>
      </c>
      <c r="D22" s="43" t="s">
        <v>220</v>
      </c>
      <c r="E22" s="43">
        <v>750</v>
      </c>
    </row>
    <row r="23" spans="1:5" ht="18.75">
      <c r="A23" s="6"/>
      <c r="B23" s="10"/>
      <c r="C23" s="10"/>
      <c r="D23" s="13" t="s">
        <v>19</v>
      </c>
      <c r="E23" s="14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D6" sqref="D6:E6"/>
    </sheetView>
  </sheetViews>
  <sheetFormatPr defaultRowHeight="1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>
      <c r="A1" s="95" t="s">
        <v>299</v>
      </c>
      <c r="B1" s="96"/>
      <c r="C1" s="96"/>
      <c r="D1" s="96"/>
      <c r="E1" s="96"/>
      <c r="F1" s="96"/>
      <c r="G1" s="96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>
      <c r="A6" s="10">
        <v>4</v>
      </c>
      <c r="B6" s="10" t="s">
        <v>6</v>
      </c>
      <c r="C6" s="6" t="s">
        <v>41</v>
      </c>
      <c r="D6" s="78" t="s">
        <v>300</v>
      </c>
      <c r="E6" s="23">
        <v>125</v>
      </c>
      <c r="F6" s="3"/>
      <c r="G6" s="3"/>
    </row>
    <row r="7" spans="1:7" ht="28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  <c r="F10" s="3"/>
      <c r="G10" s="3"/>
    </row>
    <row r="11" spans="1:7" ht="21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1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  <c r="F15" s="3"/>
      <c r="G15" s="3"/>
    </row>
    <row r="16" spans="1:7" ht="15.75">
      <c r="A16" s="10"/>
      <c r="B16" s="10" t="s">
        <v>83</v>
      </c>
      <c r="C16" s="6" t="s">
        <v>17</v>
      </c>
      <c r="D16" s="32" t="s">
        <v>20</v>
      </c>
      <c r="E16" s="39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125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>
      <c r="A1" s="95" t="s">
        <v>173</v>
      </c>
      <c r="B1" s="96"/>
      <c r="C1" s="96"/>
      <c r="D1" s="96"/>
      <c r="E1" s="96"/>
    </row>
    <row r="2" spans="1:5" ht="4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H23" sqref="H23"/>
    </sheetView>
  </sheetViews>
  <sheetFormatPr defaultRowHeight="1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>
      <c r="A1" s="95" t="s">
        <v>328</v>
      </c>
      <c r="B1" s="96"/>
      <c r="C1" s="96"/>
      <c r="D1" s="96"/>
      <c r="E1" s="96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2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>
      <c r="A15" s="6">
        <v>13</v>
      </c>
      <c r="B15" s="1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 t="s">
        <v>300</v>
      </c>
      <c r="E17" s="74">
        <v>25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25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1"/>
  <sheetViews>
    <sheetView topLeftCell="A28" workbookViewId="0">
      <selection activeCell="J34" sqref="J34"/>
    </sheetView>
  </sheetViews>
  <sheetFormatPr defaultRowHeight="1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>
      <c r="A1" s="102" t="s">
        <v>172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1.5">
      <c r="A4" s="6">
        <v>2</v>
      </c>
      <c r="B4" s="10" t="s">
        <v>4</v>
      </c>
      <c r="C4" s="27" t="s">
        <v>40</v>
      </c>
      <c r="D4" s="42" t="s">
        <v>214</v>
      </c>
      <c r="E4" s="42">
        <v>110</v>
      </c>
    </row>
    <row r="5" spans="1: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</row>
    <row r="15" spans="1:5" ht="30">
      <c r="A15" s="6">
        <v>13</v>
      </c>
      <c r="B15" s="10" t="s">
        <v>27</v>
      </c>
      <c r="C15" s="24" t="s">
        <v>52</v>
      </c>
      <c r="D15" s="6" t="s">
        <v>20</v>
      </c>
      <c r="E15" s="38">
        <v>0</v>
      </c>
    </row>
    <row r="16" spans="1:5">
      <c r="A16" s="6"/>
      <c r="B16" s="3"/>
      <c r="C16" s="3"/>
      <c r="D16" s="6" t="s">
        <v>20</v>
      </c>
      <c r="E16" s="38">
        <v>0</v>
      </c>
    </row>
    <row r="17" spans="1:5">
      <c r="A17" s="6"/>
      <c r="B17" s="3"/>
      <c r="C17" s="3"/>
      <c r="D17" s="6" t="s">
        <v>20</v>
      </c>
      <c r="E17" s="38">
        <v>0</v>
      </c>
    </row>
    <row r="18" spans="1:5">
      <c r="A18" s="6"/>
      <c r="B18" s="3"/>
      <c r="C18" s="3"/>
      <c r="D18" s="6" t="s">
        <v>20</v>
      </c>
      <c r="E18" s="38">
        <v>0</v>
      </c>
    </row>
    <row r="19" spans="1:5">
      <c r="A19" s="6"/>
      <c r="B19" s="3"/>
      <c r="C19" s="3"/>
      <c r="D19" s="6" t="s">
        <v>20</v>
      </c>
      <c r="E19" s="38">
        <v>0</v>
      </c>
    </row>
    <row r="20" spans="1:5">
      <c r="A20" s="6"/>
      <c r="B20" s="3"/>
      <c r="C20" s="3"/>
      <c r="D20" s="6" t="s">
        <v>20</v>
      </c>
      <c r="E20" s="38">
        <v>0</v>
      </c>
    </row>
    <row r="21" spans="1:5">
      <c r="A21" s="6"/>
      <c r="B21" s="3"/>
      <c r="C21" s="3"/>
      <c r="D21" s="6" t="s">
        <v>20</v>
      </c>
      <c r="E21" s="38">
        <v>0</v>
      </c>
    </row>
    <row r="22" spans="1:5">
      <c r="A22" s="6"/>
      <c r="B22" s="3"/>
      <c r="C22" s="3"/>
      <c r="D22" s="6" t="s">
        <v>20</v>
      </c>
      <c r="E22" s="38">
        <v>0</v>
      </c>
    </row>
    <row r="23" spans="1:5">
      <c r="A23" s="6">
        <v>14</v>
      </c>
      <c r="B23" s="10" t="s">
        <v>66</v>
      </c>
      <c r="C23" s="6" t="s">
        <v>17</v>
      </c>
      <c r="D23" s="6" t="s">
        <v>20</v>
      </c>
      <c r="E23" s="38">
        <v>0</v>
      </c>
    </row>
    <row r="24" spans="1:5">
      <c r="A24" s="6">
        <v>15</v>
      </c>
      <c r="B24" s="10" t="s">
        <v>71</v>
      </c>
      <c r="C24" s="6" t="s">
        <v>17</v>
      </c>
      <c r="D24" s="6" t="s">
        <v>20</v>
      </c>
      <c r="E24" s="38">
        <v>0</v>
      </c>
    </row>
    <row r="25" spans="1:5">
      <c r="A25" s="6">
        <v>16</v>
      </c>
      <c r="B25" s="10" t="s">
        <v>62</v>
      </c>
      <c r="C25" s="6" t="s">
        <v>63</v>
      </c>
      <c r="D25" s="6" t="s">
        <v>20</v>
      </c>
      <c r="E25" s="38">
        <v>0</v>
      </c>
    </row>
    <row r="26" spans="1:5">
      <c r="A26" s="6">
        <v>17</v>
      </c>
      <c r="B26" s="10" t="s">
        <v>12</v>
      </c>
      <c r="C26" s="6" t="s">
        <v>17</v>
      </c>
      <c r="D26" s="6" t="s">
        <v>20</v>
      </c>
      <c r="E26" s="38">
        <v>0</v>
      </c>
    </row>
    <row r="27" spans="1:5">
      <c r="A27" s="6">
        <v>18</v>
      </c>
      <c r="B27" s="10" t="s">
        <v>80</v>
      </c>
      <c r="C27" s="6" t="s">
        <v>17</v>
      </c>
      <c r="D27" s="6" t="s">
        <v>20</v>
      </c>
      <c r="E27" s="38">
        <v>0</v>
      </c>
    </row>
    <row r="28" spans="1:5">
      <c r="A28" s="6">
        <v>19</v>
      </c>
      <c r="B28" s="10" t="s">
        <v>83</v>
      </c>
      <c r="C28" s="6" t="s">
        <v>17</v>
      </c>
      <c r="D28" s="6" t="s">
        <v>20</v>
      </c>
      <c r="E28" s="38">
        <v>0</v>
      </c>
    </row>
    <row r="29" spans="1:5">
      <c r="A29" s="6">
        <v>20</v>
      </c>
      <c r="B29" s="10" t="s">
        <v>106</v>
      </c>
      <c r="C29" s="10" t="s">
        <v>100</v>
      </c>
      <c r="D29" s="6" t="s">
        <v>20</v>
      </c>
      <c r="E29" s="38">
        <v>0</v>
      </c>
    </row>
    <row r="30" spans="1:5">
      <c r="A30" s="6"/>
      <c r="B30" s="6" t="s">
        <v>75</v>
      </c>
      <c r="C30" s="6" t="s">
        <v>48</v>
      </c>
      <c r="D30" s="6" t="s">
        <v>20</v>
      </c>
      <c r="E30" s="38">
        <v>0</v>
      </c>
    </row>
    <row r="31" spans="1:5" ht="18.75">
      <c r="A31" s="6"/>
      <c r="B31" s="6"/>
      <c r="C31" s="6"/>
      <c r="D31" s="13" t="s">
        <v>19</v>
      </c>
      <c r="E31" s="14">
        <f>SUM(E3:E30)</f>
        <v>110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15" workbookViewId="0">
      <selection activeCell="J8" sqref="J8"/>
    </sheetView>
  </sheetViews>
  <sheetFormatPr defaultRowHeight="1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>
      <c r="A1" s="95" t="s">
        <v>171</v>
      </c>
      <c r="B1" s="96"/>
      <c r="C1" s="96"/>
      <c r="D1" s="96"/>
      <c r="E1" s="96"/>
      <c r="F1" s="96"/>
      <c r="G1" s="96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>
      <c r="A5" s="6">
        <v>3</v>
      </c>
      <c r="B5" s="10" t="s">
        <v>5</v>
      </c>
      <c r="C5" s="6" t="s">
        <v>41</v>
      </c>
      <c r="D5" s="52" t="s">
        <v>230</v>
      </c>
      <c r="E5" s="52">
        <v>750</v>
      </c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2.2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43" t="s">
        <v>269</v>
      </c>
      <c r="E9" s="43">
        <v>2875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79" t="s">
        <v>218</v>
      </c>
      <c r="E10" s="79">
        <v>1600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78" t="s">
        <v>318</v>
      </c>
      <c r="E13" s="78">
        <v>687.5</v>
      </c>
      <c r="F13" s="3"/>
      <c r="G13" s="3"/>
    </row>
    <row r="14" spans="1:7" ht="23.2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>
      <c r="A15" s="6">
        <v>13</v>
      </c>
      <c r="B15" s="10" t="s">
        <v>62</v>
      </c>
      <c r="C15" s="6" t="s">
        <v>63</v>
      </c>
      <c r="D15" s="6" t="s">
        <v>20</v>
      </c>
      <c r="E15" s="38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3" t="s">
        <v>300</v>
      </c>
      <c r="E23" s="74">
        <v>25</v>
      </c>
    </row>
    <row r="24" spans="1:7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ht="15.75">
      <c r="A27" s="6">
        <v>18</v>
      </c>
      <c r="B27" s="10" t="s">
        <v>106</v>
      </c>
      <c r="C27" s="10" t="s">
        <v>100</v>
      </c>
      <c r="D27" s="52" t="s">
        <v>247</v>
      </c>
      <c r="E27" s="52">
        <v>960</v>
      </c>
    </row>
    <row r="28" spans="1:7" ht="18.75">
      <c r="A28" s="6"/>
      <c r="B28" s="6"/>
      <c r="C28" s="6"/>
      <c r="D28" s="13" t="s">
        <v>19</v>
      </c>
      <c r="E28" s="14">
        <f>SUM(E3:E27)</f>
        <v>6897.5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29" workbookViewId="0">
      <selection activeCell="J8" sqref="J8:J9"/>
    </sheetView>
  </sheetViews>
  <sheetFormatPr defaultRowHeight="1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>
      <c r="A1" s="102" t="s">
        <v>170</v>
      </c>
      <c r="B1" s="96"/>
      <c r="C1" s="96"/>
      <c r="D1" s="96"/>
      <c r="E1" s="96"/>
      <c r="F1" s="96"/>
      <c r="G1" s="96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52" t="s">
        <v>232</v>
      </c>
      <c r="E3" s="52">
        <v>210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81" t="s">
        <v>265</v>
      </c>
      <c r="E5" s="52">
        <v>1125</v>
      </c>
      <c r="F5" s="12" t="s">
        <v>21</v>
      </c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43" t="s">
        <v>230</v>
      </c>
      <c r="E9" s="43">
        <v>750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79" t="s">
        <v>283</v>
      </c>
      <c r="E10" s="79">
        <v>2000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78" t="s">
        <v>312</v>
      </c>
      <c r="E14" s="23">
        <v>62.5</v>
      </c>
      <c r="F14" s="3"/>
      <c r="G14" s="3"/>
    </row>
    <row r="15" spans="1:7" ht="39.75" customHeight="1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3" t="s">
        <v>326</v>
      </c>
      <c r="E23" s="74">
        <v>337.5</v>
      </c>
    </row>
    <row r="24" spans="1:7">
      <c r="A24" s="6">
        <v>15</v>
      </c>
      <c r="B24" s="10" t="s">
        <v>71</v>
      </c>
      <c r="C24" s="6" t="s">
        <v>17</v>
      </c>
      <c r="D24" s="65" t="s">
        <v>312</v>
      </c>
      <c r="E24" s="65">
        <v>62.5</v>
      </c>
    </row>
    <row r="25" spans="1:7" ht="15.75">
      <c r="A25" s="6">
        <v>16</v>
      </c>
      <c r="B25" s="10" t="s">
        <v>62</v>
      </c>
      <c r="C25" s="6" t="s">
        <v>63</v>
      </c>
      <c r="D25" s="43" t="s">
        <v>225</v>
      </c>
      <c r="E25" s="43">
        <v>400</v>
      </c>
    </row>
    <row r="26" spans="1:7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>
      <c r="A27" s="6">
        <v>18</v>
      </c>
      <c r="B27" s="10" t="s">
        <v>80</v>
      </c>
      <c r="C27" s="6" t="s">
        <v>17</v>
      </c>
      <c r="D27" s="10" t="s">
        <v>20</v>
      </c>
      <c r="E27" s="10">
        <v>0</v>
      </c>
    </row>
    <row r="28" spans="1:7" ht="15.75">
      <c r="A28" s="6">
        <v>19</v>
      </c>
      <c r="B28" s="10" t="s">
        <v>83</v>
      </c>
      <c r="C28" s="6" t="s">
        <v>17</v>
      </c>
      <c r="D28" s="87" t="s">
        <v>300</v>
      </c>
      <c r="E28" s="87">
        <v>25</v>
      </c>
    </row>
    <row r="29" spans="1:7" ht="15.75">
      <c r="A29" s="6">
        <v>20</v>
      </c>
      <c r="B29" s="10" t="s">
        <v>106</v>
      </c>
      <c r="C29" s="10" t="s">
        <v>100</v>
      </c>
      <c r="D29" s="43" t="s">
        <v>246</v>
      </c>
      <c r="E29" s="43">
        <v>1680</v>
      </c>
    </row>
    <row r="30" spans="1:7">
      <c r="A30" s="6">
        <v>21</v>
      </c>
      <c r="B30" s="6" t="s">
        <v>75</v>
      </c>
      <c r="C30" s="6" t="s">
        <v>48</v>
      </c>
      <c r="D30" s="10" t="s">
        <v>20</v>
      </c>
      <c r="E30" s="10">
        <v>0</v>
      </c>
    </row>
    <row r="31" spans="1:7" ht="30">
      <c r="A31" s="6">
        <v>22</v>
      </c>
      <c r="B31" s="19" t="s">
        <v>130</v>
      </c>
      <c r="C31" s="6" t="s">
        <v>48</v>
      </c>
      <c r="D31" s="10" t="s">
        <v>20</v>
      </c>
      <c r="E31" s="10">
        <v>0</v>
      </c>
    </row>
    <row r="32" spans="1:7" ht="47.25">
      <c r="A32" s="6">
        <v>23</v>
      </c>
      <c r="B32" s="6" t="s">
        <v>88</v>
      </c>
      <c r="C32" s="69" t="s">
        <v>87</v>
      </c>
      <c r="D32" s="54" t="s">
        <v>290</v>
      </c>
      <c r="E32" s="83">
        <v>220</v>
      </c>
    </row>
    <row r="33" spans="1:5" ht="18.75">
      <c r="A33" s="6"/>
      <c r="B33" s="6"/>
      <c r="C33" s="6"/>
      <c r="D33" s="13" t="s">
        <v>19</v>
      </c>
      <c r="E33" s="14">
        <f>SUM(E3:E32)</f>
        <v>6872.5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22" workbookViewId="0">
      <selection activeCell="J10" sqref="J10"/>
    </sheetView>
  </sheetViews>
  <sheetFormatPr defaultRowHeight="1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>
      <c r="A1" s="95" t="s">
        <v>169</v>
      </c>
      <c r="B1" s="96"/>
      <c r="C1" s="96"/>
      <c r="D1" s="96"/>
      <c r="E1" s="96"/>
      <c r="F1" s="96"/>
      <c r="G1" s="96"/>
    </row>
    <row r="2" spans="1:7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>
      <c r="A6" s="6">
        <v>4</v>
      </c>
      <c r="B6" s="10" t="s">
        <v>62</v>
      </c>
      <c r="C6" s="6" t="s">
        <v>63</v>
      </c>
      <c r="D6" s="6" t="s">
        <v>20</v>
      </c>
      <c r="E6" s="38">
        <v>0</v>
      </c>
      <c r="F6" s="3"/>
      <c r="G6" s="3"/>
    </row>
    <row r="7" spans="1:7" ht="42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43" t="s">
        <v>271</v>
      </c>
      <c r="E9" s="43">
        <v>625</v>
      </c>
      <c r="F9" s="3"/>
      <c r="G9" s="3"/>
    </row>
    <row r="10" spans="1:7" ht="20.25" customHeight="1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>
      <c r="A11" s="6">
        <v>9</v>
      </c>
      <c r="B11" s="10" t="s">
        <v>32</v>
      </c>
      <c r="C11" s="6" t="s">
        <v>34</v>
      </c>
      <c r="D11" s="79" t="s">
        <v>284</v>
      </c>
      <c r="E11" s="79">
        <v>700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10" t="s">
        <v>20</v>
      </c>
      <c r="E13" s="10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>
      <c r="A22" s="6"/>
      <c r="B22" s="10" t="s">
        <v>83</v>
      </c>
      <c r="C22" s="6" t="s">
        <v>17</v>
      </c>
      <c r="D22" s="6" t="s">
        <v>20</v>
      </c>
      <c r="E22" s="38">
        <v>0</v>
      </c>
    </row>
    <row r="23" spans="1:7" ht="15.75">
      <c r="A23" s="6"/>
      <c r="B23" s="6" t="s">
        <v>102</v>
      </c>
      <c r="C23" s="10" t="s">
        <v>100</v>
      </c>
      <c r="D23" s="43" t="s">
        <v>240</v>
      </c>
      <c r="E23" s="43">
        <v>840</v>
      </c>
    </row>
    <row r="24" spans="1:7">
      <c r="A24" s="6"/>
      <c r="B24" s="6" t="s">
        <v>75</v>
      </c>
      <c r="C24" s="6" t="s">
        <v>48</v>
      </c>
      <c r="D24" s="10" t="s">
        <v>20</v>
      </c>
      <c r="E24" s="12">
        <v>0</v>
      </c>
    </row>
    <row r="25" spans="1:7">
      <c r="A25" s="6"/>
      <c r="B25" s="6" t="s">
        <v>321</v>
      </c>
      <c r="C25" s="6" t="s">
        <v>48</v>
      </c>
      <c r="D25" s="73" t="s">
        <v>313</v>
      </c>
      <c r="E25" s="74" t="s">
        <v>322</v>
      </c>
    </row>
    <row r="26" spans="1:7" ht="18.75">
      <c r="A26" s="6"/>
      <c r="B26" s="6"/>
      <c r="C26" s="6"/>
      <c r="D26" s="13" t="s">
        <v>19</v>
      </c>
      <c r="E26" s="14">
        <f>SUM(E3:E25)</f>
        <v>2165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4"/>
  <sheetViews>
    <sheetView topLeftCell="A23" workbookViewId="0">
      <selection activeCell="I9" sqref="I9"/>
    </sheetView>
  </sheetViews>
  <sheetFormatPr defaultRowHeight="1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>
      <c r="A1" s="95" t="s">
        <v>168</v>
      </c>
      <c r="B1" s="96"/>
      <c r="C1" s="96"/>
      <c r="D1" s="96"/>
      <c r="E1" s="96"/>
      <c r="F1" s="96"/>
      <c r="G1" s="96"/>
    </row>
    <row r="2" spans="1:7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8.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>
      <c r="A6" s="6">
        <v>4</v>
      </c>
      <c r="B6" s="10" t="s">
        <v>6</v>
      </c>
      <c r="C6" s="6" t="s">
        <v>41</v>
      </c>
      <c r="D6" s="78" t="s">
        <v>301</v>
      </c>
      <c r="E6" s="23">
        <v>250</v>
      </c>
      <c r="F6" s="3"/>
      <c r="G6" s="3"/>
    </row>
    <row r="7" spans="1:7" ht="28.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>
      <c r="A9" s="6">
        <v>7</v>
      </c>
      <c r="B9" s="10" t="s">
        <v>9</v>
      </c>
      <c r="C9" s="6" t="s">
        <v>41</v>
      </c>
      <c r="D9" s="43" t="s">
        <v>264</v>
      </c>
      <c r="E9" s="43">
        <v>375</v>
      </c>
      <c r="F9" s="3"/>
      <c r="G9" s="3"/>
    </row>
    <row r="10" spans="1:7" ht="36" customHeight="1">
      <c r="A10" s="6">
        <v>8</v>
      </c>
      <c r="B10" s="10" t="s">
        <v>27</v>
      </c>
      <c r="C10" s="24" t="s">
        <v>44</v>
      </c>
      <c r="D10" s="10" t="s">
        <v>20</v>
      </c>
      <c r="E10" s="10">
        <v>0</v>
      </c>
      <c r="F10" s="3"/>
      <c r="G10" s="3"/>
    </row>
    <row r="11" spans="1:7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>
      <c r="A14" s="6">
        <v>12</v>
      </c>
      <c r="B14" s="10" t="s">
        <v>32</v>
      </c>
      <c r="C14" s="40" t="s">
        <v>34</v>
      </c>
      <c r="D14" s="79" t="s">
        <v>279</v>
      </c>
      <c r="E14" s="79">
        <v>600</v>
      </c>
      <c r="F14" s="3"/>
      <c r="G14" s="3"/>
    </row>
    <row r="15" spans="1:7" ht="21" customHeight="1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t="15.75">
      <c r="A23" s="6">
        <v>14</v>
      </c>
      <c r="B23" s="6" t="s">
        <v>102</v>
      </c>
      <c r="C23" s="10" t="s">
        <v>100</v>
      </c>
      <c r="D23" s="43" t="s">
        <v>245</v>
      </c>
      <c r="E23" s="43">
        <v>1020</v>
      </c>
    </row>
    <row r="24" spans="1:7" ht="18.75">
      <c r="A24" s="6"/>
      <c r="B24" s="6"/>
      <c r="C24" s="6"/>
      <c r="D24" s="13" t="s">
        <v>19</v>
      </c>
      <c r="E24" s="14">
        <f>SUM(E3:E23)</f>
        <v>2245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1" zoomScaleNormal="100" workbookViewId="0">
      <selection activeCell="K6" sqref="K6"/>
    </sheetView>
  </sheetViews>
  <sheetFormatPr defaultRowHeight="1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>
      <c r="A1" s="95" t="s">
        <v>200</v>
      </c>
      <c r="B1" s="96"/>
      <c r="C1" s="96"/>
      <c r="D1" s="96"/>
      <c r="E1" s="96"/>
      <c r="F1" s="96"/>
      <c r="G1" s="96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>
      <c r="A4" s="6">
        <v>2</v>
      </c>
      <c r="B4" s="10" t="s">
        <v>4</v>
      </c>
      <c r="C4" s="27" t="s">
        <v>77</v>
      </c>
      <c r="D4" s="42" t="s">
        <v>206</v>
      </c>
      <c r="E4" s="42">
        <v>300</v>
      </c>
      <c r="F4" s="3"/>
      <c r="G4" s="3"/>
    </row>
    <row r="5" spans="1:7" ht="22.5" customHeight="1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>
      <c r="A6" s="6">
        <v>4</v>
      </c>
      <c r="B6" s="10" t="s">
        <v>5</v>
      </c>
      <c r="C6" s="6" t="s">
        <v>41</v>
      </c>
      <c r="D6" s="52" t="s">
        <v>264</v>
      </c>
      <c r="E6" s="52">
        <v>375</v>
      </c>
      <c r="F6" s="3"/>
      <c r="G6" s="3"/>
    </row>
    <row r="7" spans="1:7" ht="30" customHeight="1">
      <c r="A7" s="6">
        <v>5</v>
      </c>
      <c r="B7" s="10" t="s">
        <v>7</v>
      </c>
      <c r="C7" s="19" t="s">
        <v>51</v>
      </c>
      <c r="D7" s="52"/>
      <c r="E7" s="52"/>
      <c r="F7" s="3"/>
      <c r="G7" s="3"/>
    </row>
    <row r="8" spans="1:7" ht="38.25" customHeight="1">
      <c r="A8" s="6">
        <v>6</v>
      </c>
      <c r="B8" s="10" t="s">
        <v>8</v>
      </c>
      <c r="C8" s="19" t="s">
        <v>43</v>
      </c>
      <c r="D8" s="29"/>
      <c r="E8" s="67"/>
      <c r="F8" s="3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43" t="s">
        <v>232</v>
      </c>
      <c r="E9" s="43">
        <v>437.5</v>
      </c>
      <c r="F9" s="3"/>
      <c r="G9" s="3"/>
    </row>
    <row r="10" spans="1:7" ht="22.5" customHeight="1">
      <c r="A10" s="6">
        <v>8</v>
      </c>
      <c r="B10" s="10" t="s">
        <v>32</v>
      </c>
      <c r="C10" s="10" t="s">
        <v>33</v>
      </c>
      <c r="D10" s="79" t="s">
        <v>280</v>
      </c>
      <c r="E10" s="79">
        <v>2400</v>
      </c>
      <c r="F10" s="3"/>
      <c r="G10" s="3"/>
    </row>
    <row r="11" spans="1:7" ht="22.5" customHeight="1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88" t="s">
        <v>311</v>
      </c>
      <c r="E12" s="33">
        <v>375</v>
      </c>
      <c r="F12" s="3"/>
      <c r="G12" s="3"/>
    </row>
    <row r="13" spans="1:7" ht="46.5" customHeight="1">
      <c r="A13" s="6">
        <v>11</v>
      </c>
      <c r="B13" s="10" t="s">
        <v>27</v>
      </c>
      <c r="C13" s="24" t="s">
        <v>52</v>
      </c>
      <c r="D13" s="32" t="s">
        <v>20</v>
      </c>
      <c r="E13" s="32">
        <v>0</v>
      </c>
      <c r="F13" s="3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>
      <c r="A15" s="31">
        <v>13</v>
      </c>
      <c r="B15" s="10" t="s">
        <v>66</v>
      </c>
      <c r="C15" s="6" t="s">
        <v>17</v>
      </c>
      <c r="D15" s="73" t="s">
        <v>301</v>
      </c>
      <c r="E15" s="74">
        <v>50</v>
      </c>
      <c r="F15" s="30"/>
      <c r="G15" s="30"/>
    </row>
    <row r="16" spans="1:7" hidden="1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idden="1">
      <c r="A23" s="7"/>
      <c r="B23" s="2"/>
      <c r="C23" s="2"/>
      <c r="D23" s="2"/>
      <c r="E23" s="2"/>
      <c r="F23" s="2"/>
      <c r="G23" s="2"/>
    </row>
    <row r="24" spans="1:7" hidden="1">
      <c r="A24" s="7"/>
      <c r="B24" s="2"/>
      <c r="C24" s="2"/>
      <c r="D24" s="2"/>
      <c r="E24" s="2"/>
      <c r="F24" s="2"/>
      <c r="G24" s="2"/>
    </row>
    <row r="25" spans="1:7" ht="15.75">
      <c r="A25" s="31">
        <v>14</v>
      </c>
      <c r="B25" s="10" t="s">
        <v>67</v>
      </c>
      <c r="C25" s="6" t="s">
        <v>17</v>
      </c>
      <c r="D25" s="32" t="s">
        <v>20</v>
      </c>
      <c r="E25" s="32">
        <v>0</v>
      </c>
    </row>
    <row r="26" spans="1:7" ht="15.75">
      <c r="A26" s="31">
        <v>15</v>
      </c>
      <c r="B26" s="32" t="s">
        <v>50</v>
      </c>
      <c r="C26" s="6" t="s">
        <v>48</v>
      </c>
      <c r="D26" s="32" t="s">
        <v>20</v>
      </c>
      <c r="E26" s="32">
        <v>0</v>
      </c>
    </row>
    <row r="27" spans="1:7" ht="15.75">
      <c r="A27" s="31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>
      <c r="A28" s="31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>
      <c r="A29" s="31">
        <v>18</v>
      </c>
      <c r="B29" s="32" t="s">
        <v>80</v>
      </c>
      <c r="C29" s="6" t="s">
        <v>48</v>
      </c>
      <c r="D29" s="10" t="s">
        <v>20</v>
      </c>
      <c r="E29" s="10">
        <v>0</v>
      </c>
    </row>
    <row r="30" spans="1:7" ht="15.75">
      <c r="A30" s="31">
        <v>19</v>
      </c>
      <c r="B30" s="10" t="s">
        <v>83</v>
      </c>
      <c r="C30" s="6" t="s">
        <v>17</v>
      </c>
      <c r="D30" s="87" t="s">
        <v>312</v>
      </c>
      <c r="E30" s="87">
        <v>62.5</v>
      </c>
    </row>
    <row r="31" spans="1:7" ht="15.75">
      <c r="A31" s="31">
        <v>20</v>
      </c>
      <c r="B31" s="32" t="s">
        <v>93</v>
      </c>
      <c r="C31" s="31" t="s">
        <v>63</v>
      </c>
      <c r="D31" s="32" t="s">
        <v>20</v>
      </c>
      <c r="E31" s="32">
        <v>0</v>
      </c>
    </row>
    <row r="32" spans="1:7" ht="15.75">
      <c r="A32" s="31">
        <v>21</v>
      </c>
      <c r="B32" s="32" t="s">
        <v>62</v>
      </c>
      <c r="C32" s="31" t="s">
        <v>63</v>
      </c>
      <c r="D32" s="32" t="s">
        <v>20</v>
      </c>
      <c r="E32" s="32">
        <v>0</v>
      </c>
    </row>
    <row r="33" spans="1:5" ht="15.75">
      <c r="A33" s="32">
        <v>22</v>
      </c>
      <c r="B33" s="32" t="s">
        <v>102</v>
      </c>
      <c r="C33" s="32" t="s">
        <v>103</v>
      </c>
      <c r="D33" s="52" t="s">
        <v>245</v>
      </c>
      <c r="E33" s="52">
        <v>1020</v>
      </c>
    </row>
    <row r="34" spans="1:5" ht="15.75">
      <c r="A34" s="31">
        <v>23</v>
      </c>
      <c r="B34" s="32" t="s">
        <v>104</v>
      </c>
      <c r="C34" s="10" t="s">
        <v>16</v>
      </c>
      <c r="D34" s="10" t="s">
        <v>20</v>
      </c>
      <c r="E34" s="12">
        <v>0</v>
      </c>
    </row>
    <row r="35" spans="1:5" ht="45">
      <c r="A35" s="31">
        <v>24</v>
      </c>
      <c r="B35" s="31" t="s">
        <v>88</v>
      </c>
      <c r="C35" s="11" t="s">
        <v>87</v>
      </c>
      <c r="D35" s="32" t="s">
        <v>20</v>
      </c>
      <c r="E35" s="32">
        <v>0</v>
      </c>
    </row>
    <row r="36" spans="1:5" ht="15.75">
      <c r="A36" s="31">
        <v>25</v>
      </c>
      <c r="B36" s="31" t="s">
        <v>331</v>
      </c>
      <c r="C36" s="40" t="s">
        <v>48</v>
      </c>
      <c r="D36" s="65" t="s">
        <v>313</v>
      </c>
      <c r="E36" s="65">
        <v>12.5</v>
      </c>
    </row>
    <row r="37" spans="1:5" ht="18.75">
      <c r="A37" s="31"/>
      <c r="B37" s="31"/>
      <c r="C37" s="31"/>
      <c r="D37" s="13" t="s">
        <v>19</v>
      </c>
      <c r="E37" s="14">
        <f>SUM(E3:E36)</f>
        <v>5032.5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7" workbookViewId="0">
      <selection activeCell="K34" sqref="K34"/>
    </sheetView>
  </sheetViews>
  <sheetFormatPr defaultRowHeight="1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>
      <c r="A1" s="95" t="s">
        <v>167</v>
      </c>
      <c r="B1" s="96"/>
      <c r="C1" s="96"/>
      <c r="D1" s="96"/>
      <c r="E1" s="96"/>
      <c r="F1" s="96"/>
      <c r="G1" s="96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82" t="s">
        <v>18</v>
      </c>
      <c r="F2" s="3"/>
      <c r="G2" s="3"/>
    </row>
    <row r="3" spans="1:7" ht="23.2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58.5" customHeight="1">
      <c r="A4" s="10">
        <v>2</v>
      </c>
      <c r="B4" s="10" t="s">
        <v>4</v>
      </c>
      <c r="C4" s="27" t="s">
        <v>40</v>
      </c>
      <c r="D4" s="42" t="s">
        <v>213</v>
      </c>
      <c r="E4" s="42">
        <v>495</v>
      </c>
      <c r="F4" s="3"/>
      <c r="G4" s="3"/>
    </row>
    <row r="5" spans="1:7" ht="23.25" customHeight="1">
      <c r="A5" s="10">
        <v>3</v>
      </c>
      <c r="B5" s="10" t="s">
        <v>5</v>
      </c>
      <c r="C5" s="6" t="s">
        <v>41</v>
      </c>
      <c r="D5" s="41"/>
      <c r="E5" s="41"/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29"/>
      <c r="E7" s="29"/>
      <c r="F7" s="3"/>
      <c r="G7" s="3"/>
    </row>
    <row r="8" spans="1:7" ht="31.5" customHeight="1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3.25" customHeight="1">
      <c r="A9" s="10">
        <v>7</v>
      </c>
      <c r="B9" s="10" t="s">
        <v>9</v>
      </c>
      <c r="C9" s="6" t="s">
        <v>41</v>
      </c>
      <c r="D9" s="43" t="s">
        <v>264</v>
      </c>
      <c r="E9" s="43">
        <v>375</v>
      </c>
      <c r="F9" s="3"/>
      <c r="G9" s="3"/>
    </row>
    <row r="10" spans="1:7" ht="23.25" customHeight="1">
      <c r="A10" s="10">
        <v>8</v>
      </c>
      <c r="B10" s="10" t="s">
        <v>32</v>
      </c>
      <c r="C10" s="10" t="s">
        <v>33</v>
      </c>
      <c r="D10" s="79" t="s">
        <v>285</v>
      </c>
      <c r="E10" s="79">
        <v>400</v>
      </c>
      <c r="F10" s="3"/>
      <c r="G10" s="3"/>
    </row>
    <row r="11" spans="1:7" ht="23.25" customHeight="1">
      <c r="A11" s="10">
        <v>9</v>
      </c>
      <c r="B11" s="10" t="s">
        <v>25</v>
      </c>
      <c r="C11" s="6" t="s">
        <v>28</v>
      </c>
      <c r="D11" s="32" t="s">
        <v>20</v>
      </c>
      <c r="E11" s="39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80" t="s">
        <v>304</v>
      </c>
      <c r="E12" s="33">
        <v>300</v>
      </c>
      <c r="F12" s="3"/>
      <c r="G12" s="3"/>
    </row>
    <row r="13" spans="1:7" ht="23.25" customHeight="1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>
      <c r="A16" s="10">
        <v>14</v>
      </c>
      <c r="B16" s="10" t="s">
        <v>93</v>
      </c>
      <c r="C16" s="6" t="s">
        <v>63</v>
      </c>
      <c r="D16" s="10" t="s">
        <v>20</v>
      </c>
      <c r="E16" s="10">
        <v>0</v>
      </c>
      <c r="F16" s="2"/>
      <c r="G16" s="2"/>
    </row>
    <row r="17" spans="1:5" ht="15.75">
      <c r="A17" s="10">
        <v>14</v>
      </c>
      <c r="B17" s="10" t="s">
        <v>62</v>
      </c>
      <c r="C17" s="6" t="s">
        <v>63</v>
      </c>
      <c r="D17" s="43" t="s">
        <v>224</v>
      </c>
      <c r="E17" s="43">
        <v>600</v>
      </c>
    </row>
    <row r="18" spans="1: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>
      <c r="A19" s="10">
        <v>16</v>
      </c>
      <c r="B19" s="10" t="s">
        <v>59</v>
      </c>
      <c r="C19" s="10" t="s">
        <v>69</v>
      </c>
      <c r="D19" s="32" t="s">
        <v>20</v>
      </c>
      <c r="E19" s="32">
        <v>0</v>
      </c>
    </row>
    <row r="20" spans="1:5">
      <c r="A20" s="10">
        <v>17</v>
      </c>
      <c r="B20" s="10" t="s">
        <v>66</v>
      </c>
      <c r="C20" s="6" t="s">
        <v>17</v>
      </c>
      <c r="D20" s="10" t="s">
        <v>20</v>
      </c>
      <c r="E20" s="10">
        <v>0</v>
      </c>
    </row>
    <row r="21" spans="1:5">
      <c r="A21" s="10">
        <v>18</v>
      </c>
      <c r="B21" s="4" t="s">
        <v>70</v>
      </c>
      <c r="C21" s="6" t="s">
        <v>17</v>
      </c>
      <c r="D21" s="6" t="s">
        <v>20</v>
      </c>
      <c r="E21" s="38">
        <v>0</v>
      </c>
    </row>
    <row r="22" spans="1:5">
      <c r="A22" s="10">
        <v>19</v>
      </c>
      <c r="B22" s="10" t="s">
        <v>75</v>
      </c>
      <c r="C22" s="6" t="s">
        <v>17</v>
      </c>
      <c r="D22" s="65" t="s">
        <v>323</v>
      </c>
      <c r="E22" s="65">
        <v>37.5</v>
      </c>
    </row>
    <row r="23" spans="1:5" ht="15.75">
      <c r="A23" s="10">
        <v>20</v>
      </c>
      <c r="B23" s="10" t="s">
        <v>56</v>
      </c>
      <c r="C23" s="6" t="s">
        <v>48</v>
      </c>
      <c r="D23" s="32" t="s">
        <v>20</v>
      </c>
      <c r="E23" s="39">
        <v>0</v>
      </c>
    </row>
    <row r="24" spans="1:5" ht="15.75">
      <c r="A24" s="10"/>
      <c r="B24" s="10" t="s">
        <v>80</v>
      </c>
      <c r="C24" s="6" t="s">
        <v>48</v>
      </c>
      <c r="D24" s="32" t="s">
        <v>20</v>
      </c>
      <c r="E24" s="39">
        <v>0</v>
      </c>
    </row>
    <row r="25" spans="1:5" ht="15.75">
      <c r="A25" s="10"/>
      <c r="B25" s="10" t="s">
        <v>83</v>
      </c>
      <c r="C25" s="6" t="s">
        <v>17</v>
      </c>
      <c r="D25" s="87" t="s">
        <v>300</v>
      </c>
      <c r="E25" s="87">
        <v>25</v>
      </c>
    </row>
    <row r="26" spans="1:5" ht="30">
      <c r="A26" s="10"/>
      <c r="B26" s="10" t="s">
        <v>102</v>
      </c>
      <c r="C26" s="11" t="s">
        <v>108</v>
      </c>
      <c r="D26" s="52" t="s">
        <v>244</v>
      </c>
      <c r="E26" s="52">
        <v>2580</v>
      </c>
    </row>
    <row r="27" spans="1:5" ht="18.75">
      <c r="A27" s="10"/>
      <c r="B27" s="10"/>
      <c r="C27" s="10"/>
      <c r="D27" s="13" t="s">
        <v>19</v>
      </c>
      <c r="E27" s="14">
        <f>SUM(E3:E26)</f>
        <v>4812.5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sqref="A1:G1"/>
    </sheetView>
  </sheetViews>
  <sheetFormatPr defaultRowHeight="1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>
      <c r="A1" s="95" t="s">
        <v>166</v>
      </c>
      <c r="B1" s="96"/>
      <c r="C1" s="96"/>
      <c r="D1" s="96"/>
      <c r="E1" s="96"/>
      <c r="F1" s="96"/>
      <c r="G1" s="96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>
      <c r="A16" s="10">
        <v>14</v>
      </c>
      <c r="B16" s="10" t="s">
        <v>106</v>
      </c>
      <c r="C16" s="10" t="s">
        <v>109</v>
      </c>
      <c r="D16" s="32" t="s">
        <v>20</v>
      </c>
      <c r="E16" s="32">
        <v>0</v>
      </c>
    </row>
    <row r="17" spans="1:5" ht="18.7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H13" sqref="H13"/>
    </sheetView>
  </sheetViews>
  <sheetFormatPr defaultRowHeight="1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>
      <c r="A1" s="95" t="s">
        <v>165</v>
      </c>
      <c r="B1" s="96"/>
      <c r="C1" s="96"/>
      <c r="D1" s="96"/>
      <c r="E1" s="96"/>
    </row>
    <row r="2" spans="1:5" ht="41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>
      <c r="A14" s="10">
        <v>12</v>
      </c>
      <c r="B14" s="10" t="s">
        <v>36</v>
      </c>
      <c r="C14" s="6" t="s">
        <v>45</v>
      </c>
      <c r="D14" s="52" t="s">
        <v>221</v>
      </c>
      <c r="E14" s="52">
        <v>345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345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>
      <c r="A1" s="95" t="s">
        <v>164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D12" sqref="D12:E12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>
      <c r="A1" s="103" t="s">
        <v>163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2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>
      <c r="A12" s="10">
        <v>10</v>
      </c>
      <c r="B12" s="10" t="s">
        <v>11</v>
      </c>
      <c r="C12" s="10" t="s">
        <v>17</v>
      </c>
      <c r="D12" s="88" t="s">
        <v>310</v>
      </c>
      <c r="E12" s="33">
        <v>175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>
      <c r="A16" s="10"/>
      <c r="B16" s="4" t="s">
        <v>123</v>
      </c>
      <c r="C16" s="6" t="s">
        <v>120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175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E20" sqref="E20"/>
    </sheetView>
  </sheetViews>
  <sheetFormatPr defaultRowHeight="1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>
      <c r="A1" s="95" t="s">
        <v>162</v>
      </c>
      <c r="B1" s="96"/>
      <c r="C1" s="96"/>
      <c r="D1" s="96"/>
      <c r="E1" s="96"/>
    </row>
    <row r="2" spans="1:5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9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43" t="s">
        <v>267</v>
      </c>
      <c r="E9" s="43">
        <v>250</v>
      </c>
    </row>
    <row r="10" spans="1:5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</row>
    <row r="13" spans="1:5" ht="40.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5.75">
      <c r="A16" s="10"/>
      <c r="B16" s="4" t="s">
        <v>124</v>
      </c>
      <c r="C16" s="6" t="s">
        <v>120</v>
      </c>
      <c r="D16" s="52" t="s">
        <v>225</v>
      </c>
      <c r="E16" s="52">
        <v>240</v>
      </c>
    </row>
    <row r="17" spans="1:5" ht="18.75">
      <c r="A17" s="10"/>
      <c r="B17" s="4"/>
      <c r="C17" s="4"/>
      <c r="D17" s="13" t="s">
        <v>19</v>
      </c>
      <c r="E17" s="14">
        <f>SUM(E3:E16)</f>
        <v>490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21" workbookViewId="0">
      <selection activeCell="H8" sqref="H8"/>
    </sheetView>
  </sheetViews>
  <sheetFormatPr defaultRowHeight="1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>
      <c r="A1" s="95" t="s">
        <v>161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43" t="s">
        <v>272</v>
      </c>
      <c r="E9" s="43">
        <v>687.5</v>
      </c>
    </row>
    <row r="10" spans="1: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</row>
    <row r="11" spans="1:5">
      <c r="A11" s="10">
        <v>9</v>
      </c>
      <c r="B11" s="10" t="s">
        <v>62</v>
      </c>
      <c r="C11" s="6" t="s">
        <v>63</v>
      </c>
      <c r="D11" s="10" t="s">
        <v>20</v>
      </c>
      <c r="E11" s="10">
        <v>0</v>
      </c>
    </row>
    <row r="12" spans="1:5" ht="15.75">
      <c r="A12" s="10">
        <v>10</v>
      </c>
      <c r="B12" s="10" t="s">
        <v>11</v>
      </c>
      <c r="C12" s="10" t="s">
        <v>17</v>
      </c>
      <c r="D12" s="80" t="s">
        <v>307</v>
      </c>
      <c r="E12" s="33">
        <v>225</v>
      </c>
    </row>
    <row r="13" spans="1: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>
      <c r="A16" s="10">
        <v>14</v>
      </c>
      <c r="B16" s="10" t="s">
        <v>84</v>
      </c>
      <c r="C16" s="10" t="s">
        <v>17</v>
      </c>
      <c r="D16" s="10" t="s">
        <v>20</v>
      </c>
      <c r="E16" s="10">
        <v>0</v>
      </c>
    </row>
    <row r="17" spans="1:5" ht="15.75">
      <c r="A17" s="10">
        <v>15</v>
      </c>
      <c r="B17" s="10" t="s">
        <v>86</v>
      </c>
      <c r="C17" s="6" t="s">
        <v>60</v>
      </c>
      <c r="D17" s="32" t="s">
        <v>20</v>
      </c>
      <c r="E17" s="39">
        <v>0</v>
      </c>
    </row>
    <row r="18" spans="1:5">
      <c r="A18" s="10">
        <v>16</v>
      </c>
      <c r="B18" s="10" t="s">
        <v>121</v>
      </c>
      <c r="C18" s="6" t="s">
        <v>120</v>
      </c>
      <c r="D18" s="10" t="s">
        <v>20</v>
      </c>
      <c r="E18" s="10">
        <v>0</v>
      </c>
    </row>
    <row r="19" spans="1:5">
      <c r="A19" s="10">
        <v>17</v>
      </c>
      <c r="B19" s="10" t="s">
        <v>83</v>
      </c>
      <c r="C19" s="6" t="s">
        <v>48</v>
      </c>
      <c r="D19" s="10" t="s">
        <v>20</v>
      </c>
      <c r="E19" s="10">
        <v>0</v>
      </c>
    </row>
    <row r="20" spans="1:5">
      <c r="A20" s="10">
        <v>18</v>
      </c>
      <c r="B20" s="10" t="s">
        <v>75</v>
      </c>
      <c r="C20" s="6" t="s">
        <v>48</v>
      </c>
      <c r="D20" s="10" t="s">
        <v>20</v>
      </c>
      <c r="E20" s="10">
        <v>0</v>
      </c>
    </row>
    <row r="21" spans="1:5" ht="18.75">
      <c r="A21" s="10"/>
      <c r="B21" s="4"/>
      <c r="C21" s="4"/>
      <c r="D21" s="13" t="s">
        <v>19</v>
      </c>
      <c r="E21" s="14">
        <f>SUM(E3:E20)</f>
        <v>912.5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>
      <c r="A1" s="95" t="s">
        <v>160</v>
      </c>
      <c r="B1" s="96"/>
      <c r="C1" s="96"/>
      <c r="D1" s="96"/>
      <c r="E1" s="96"/>
      <c r="F1" s="96"/>
      <c r="G1" s="96"/>
    </row>
    <row r="2" spans="1:7" ht="14.25" customHeight="1">
      <c r="A2" s="15"/>
      <c r="B2" s="8"/>
      <c r="C2" s="8"/>
      <c r="D2" s="8"/>
      <c r="E2" s="8"/>
      <c r="F2" s="22"/>
      <c r="G2" s="22"/>
    </row>
    <row r="3" spans="1:7" ht="37.5" customHeight="1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32" t="s">
        <v>20</v>
      </c>
      <c r="E4" s="39">
        <v>0</v>
      </c>
    </row>
    <row r="5" spans="1:7" ht="31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32" t="s">
        <v>20</v>
      </c>
      <c r="E13" s="39">
        <v>0</v>
      </c>
    </row>
    <row r="14" spans="1:7" ht="46.5" customHeight="1">
      <c r="A14" s="10">
        <v>11</v>
      </c>
      <c r="B14" s="10" t="s">
        <v>27</v>
      </c>
      <c r="C14" s="19" t="s">
        <v>52</v>
      </c>
      <c r="D14" s="32" t="s">
        <v>20</v>
      </c>
      <c r="E14" s="39">
        <v>0</v>
      </c>
    </row>
    <row r="15" spans="1:7" ht="18.7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I23" sqref="I23"/>
    </sheetView>
  </sheetViews>
  <sheetFormatPr defaultRowHeight="1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>
      <c r="A1" s="95" t="s">
        <v>159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>
      <c r="A9" s="10">
        <v>7</v>
      </c>
      <c r="B9" s="10" t="s">
        <v>9</v>
      </c>
      <c r="C9" s="6" t="s">
        <v>41</v>
      </c>
      <c r="D9" s="43" t="s">
        <v>263</v>
      </c>
      <c r="E9" s="43">
        <v>312.5</v>
      </c>
    </row>
    <row r="10" spans="1:5" ht="23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312.5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H8" sqref="H8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>
      <c r="A1" s="103" t="s">
        <v>158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4"/>
      <c r="C15" s="4"/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2" workbookViewId="0">
      <selection activeCell="K8" sqref="K8"/>
    </sheetView>
  </sheetViews>
  <sheetFormatPr defaultRowHeight="1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>
      <c r="A1" s="95" t="s">
        <v>199</v>
      </c>
      <c r="B1" s="96"/>
      <c r="C1" s="96"/>
      <c r="D1" s="96"/>
      <c r="E1" s="96"/>
      <c r="F1" s="96"/>
      <c r="G1" s="96"/>
    </row>
    <row r="2" spans="1:7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6">
        <v>1</v>
      </c>
      <c r="B3" s="10" t="s">
        <v>3</v>
      </c>
      <c r="C3" s="10" t="s">
        <v>39</v>
      </c>
      <c r="D3" s="52" t="s">
        <v>231</v>
      </c>
      <c r="E3" s="52">
        <v>90</v>
      </c>
      <c r="F3" s="3"/>
      <c r="G3" s="3"/>
    </row>
    <row r="4" spans="1:7" ht="58.5" customHeight="1">
      <c r="A4" s="6">
        <v>2</v>
      </c>
      <c r="B4" s="10" t="s">
        <v>4</v>
      </c>
      <c r="C4" s="27" t="s">
        <v>78</v>
      </c>
      <c r="D4" s="11" t="s">
        <v>82</v>
      </c>
      <c r="E4" s="10">
        <v>0</v>
      </c>
      <c r="F4" s="3"/>
      <c r="G4" s="3"/>
    </row>
    <row r="5" spans="1:7" ht="21" customHeight="1">
      <c r="A5" s="6">
        <v>3</v>
      </c>
      <c r="B5" s="10" t="s">
        <v>5</v>
      </c>
      <c r="C5" s="6" t="s">
        <v>41</v>
      </c>
      <c r="D5" s="52" t="s">
        <v>263</v>
      </c>
      <c r="E5" s="52">
        <v>312.5</v>
      </c>
      <c r="F5" s="3"/>
      <c r="G5" s="3"/>
    </row>
    <row r="6" spans="1:7" ht="21" customHeight="1">
      <c r="A6" s="6">
        <v>4</v>
      </c>
      <c r="B6" s="10" t="s">
        <v>6</v>
      </c>
      <c r="C6" s="6" t="s">
        <v>41</v>
      </c>
      <c r="D6" s="11" t="s">
        <v>82</v>
      </c>
      <c r="E6" s="10">
        <v>0</v>
      </c>
      <c r="F6" s="3"/>
      <c r="G6" s="3"/>
    </row>
    <row r="7" spans="1:7" ht="39.75" customHeight="1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>
      <c r="A8" s="6">
        <v>6</v>
      </c>
      <c r="B8" s="10" t="s">
        <v>8</v>
      </c>
      <c r="C8" s="19" t="s">
        <v>43</v>
      </c>
      <c r="D8" s="32" t="s">
        <v>20</v>
      </c>
      <c r="E8" s="32">
        <v>0</v>
      </c>
      <c r="F8" s="12" t="s">
        <v>22</v>
      </c>
      <c r="G8" s="3"/>
    </row>
    <row r="9" spans="1:7" ht="21" customHeight="1">
      <c r="A9" s="6">
        <v>7</v>
      </c>
      <c r="B9" s="10" t="s">
        <v>9</v>
      </c>
      <c r="C9" s="6" t="s">
        <v>41</v>
      </c>
      <c r="D9" s="43" t="s">
        <v>273</v>
      </c>
      <c r="E9" s="43">
        <v>2250</v>
      </c>
      <c r="F9" s="3"/>
      <c r="G9" s="3"/>
    </row>
    <row r="10" spans="1:7" ht="21" customHeight="1">
      <c r="A10" s="6">
        <v>8</v>
      </c>
      <c r="B10" s="10" t="s">
        <v>32</v>
      </c>
      <c r="C10" s="10" t="s">
        <v>33</v>
      </c>
      <c r="D10" s="42"/>
      <c r="E10" s="42"/>
      <c r="F10" s="3"/>
      <c r="G10" s="3"/>
    </row>
    <row r="11" spans="1:7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>
      <c r="A12" s="6">
        <v>10</v>
      </c>
      <c r="B12" s="10" t="s">
        <v>11</v>
      </c>
      <c r="C12" s="10" t="s">
        <v>17</v>
      </c>
      <c r="D12" s="80" t="s">
        <v>309</v>
      </c>
      <c r="E12" s="33">
        <v>962.5</v>
      </c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11" t="s">
        <v>82</v>
      </c>
      <c r="E13" s="10">
        <v>0</v>
      </c>
      <c r="F13" s="3"/>
      <c r="G13" s="3"/>
    </row>
    <row r="14" spans="1:7" ht="21" customHeight="1">
      <c r="A14" s="6">
        <v>12</v>
      </c>
      <c r="B14" s="10" t="s">
        <v>13</v>
      </c>
      <c r="C14" s="10" t="s">
        <v>17</v>
      </c>
      <c r="D14" s="11" t="s">
        <v>82</v>
      </c>
      <c r="E14" s="10">
        <v>0</v>
      </c>
      <c r="F14" s="3"/>
      <c r="G14" s="3"/>
    </row>
    <row r="15" spans="1:7" hidden="1">
      <c r="A15" s="6"/>
      <c r="B15" s="3"/>
      <c r="C15" s="3"/>
      <c r="D15" s="10"/>
      <c r="E15" s="12"/>
      <c r="F15" s="3"/>
      <c r="G15" s="3"/>
    </row>
    <row r="16" spans="1:7" hidden="1">
      <c r="A16" s="6"/>
      <c r="B16" s="3"/>
      <c r="C16" s="3"/>
      <c r="D16" s="10"/>
      <c r="E16" s="10"/>
      <c r="F16" s="3"/>
      <c r="G16" s="3"/>
    </row>
    <row r="17" spans="1:7" hidden="1">
      <c r="A17" s="6"/>
      <c r="B17" s="3"/>
      <c r="C17" s="3"/>
      <c r="D17" s="10"/>
      <c r="E17" s="10"/>
      <c r="F17" s="3"/>
      <c r="G17" s="3"/>
    </row>
    <row r="18" spans="1:7" hidden="1">
      <c r="A18" s="6"/>
      <c r="B18" s="3"/>
      <c r="C18" s="3"/>
      <c r="D18" s="10"/>
      <c r="E18" s="10"/>
      <c r="F18" s="3"/>
      <c r="G18" s="3"/>
    </row>
    <row r="19" spans="1:7" hidden="1">
      <c r="A19" s="6"/>
      <c r="B19" s="3"/>
      <c r="C19" s="3"/>
      <c r="D19" s="10"/>
      <c r="E19" s="10"/>
      <c r="F19" s="3"/>
      <c r="G19" s="3"/>
    </row>
    <row r="20" spans="1:7" hidden="1">
      <c r="A20" s="6"/>
      <c r="B20" s="3"/>
      <c r="C20" s="3"/>
      <c r="D20" s="10"/>
      <c r="E20" s="10"/>
      <c r="F20" s="3"/>
      <c r="G20" s="3"/>
    </row>
    <row r="21" spans="1:7" hidden="1">
      <c r="A21" s="6"/>
      <c r="B21" s="3"/>
      <c r="C21" s="3"/>
      <c r="D21" s="10"/>
      <c r="E21" s="10"/>
      <c r="F21" s="3"/>
      <c r="G21" s="3"/>
    </row>
    <row r="22" spans="1:7" hidden="1">
      <c r="A22" s="7"/>
      <c r="B22" s="2"/>
      <c r="C22" s="2"/>
      <c r="D22" s="37"/>
      <c r="E22" s="37"/>
      <c r="F22" s="2"/>
      <c r="G22" s="2"/>
    </row>
    <row r="23" spans="1:7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>
      <c r="A24" s="6">
        <v>14</v>
      </c>
      <c r="B24" s="10" t="s">
        <v>55</v>
      </c>
      <c r="C24" s="6" t="s">
        <v>17</v>
      </c>
      <c r="D24" s="73"/>
      <c r="E24" s="74"/>
    </row>
    <row r="25" spans="1:7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ht="15.75">
      <c r="A26" s="6">
        <v>16</v>
      </c>
      <c r="B26" s="10" t="s">
        <v>61</v>
      </c>
      <c r="C26" s="6" t="s">
        <v>57</v>
      </c>
      <c r="D26" s="32" t="s">
        <v>20</v>
      </c>
      <c r="E26" s="32">
        <v>0</v>
      </c>
    </row>
    <row r="27" spans="1:7" ht="15.75">
      <c r="A27" s="6">
        <v>17</v>
      </c>
      <c r="B27" s="10" t="s">
        <v>62</v>
      </c>
      <c r="C27" s="6" t="s">
        <v>63</v>
      </c>
      <c r="D27" s="32" t="s">
        <v>20</v>
      </c>
      <c r="E27" s="32">
        <v>0</v>
      </c>
    </row>
    <row r="28" spans="1:7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30">
      <c r="A29" s="6">
        <v>19</v>
      </c>
      <c r="B29" s="10" t="s">
        <v>75</v>
      </c>
      <c r="C29" s="6" t="s">
        <v>17</v>
      </c>
      <c r="D29" s="11" t="s">
        <v>82</v>
      </c>
      <c r="E29" s="10">
        <v>0</v>
      </c>
    </row>
    <row r="30" spans="1:7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>
      <c r="A33" s="6"/>
      <c r="B33" s="10" t="s">
        <v>83</v>
      </c>
      <c r="C33" s="6" t="s">
        <v>17</v>
      </c>
      <c r="D33" s="87" t="s">
        <v>323</v>
      </c>
      <c r="E33" s="87">
        <v>37.5</v>
      </c>
    </row>
    <row r="34" spans="1:5" ht="15.75">
      <c r="A34" s="6"/>
      <c r="B34" s="10" t="s">
        <v>50</v>
      </c>
      <c r="C34" s="6" t="s">
        <v>48</v>
      </c>
      <c r="D34" s="32" t="s">
        <v>20</v>
      </c>
      <c r="E34" s="32">
        <v>0</v>
      </c>
    </row>
    <row r="35" spans="1:5" ht="4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ht="15.75">
      <c r="A36" s="6">
        <v>26</v>
      </c>
      <c r="B36" s="10" t="s">
        <v>99</v>
      </c>
      <c r="C36" s="10" t="s">
        <v>114</v>
      </c>
      <c r="D36" s="52" t="s">
        <v>236</v>
      </c>
      <c r="E36" s="52">
        <v>1740</v>
      </c>
    </row>
    <row r="37" spans="1:5" ht="18.75">
      <c r="A37" s="10"/>
      <c r="B37" s="10"/>
      <c r="C37" s="10"/>
      <c r="D37" s="13" t="s">
        <v>19</v>
      </c>
      <c r="E37" s="14">
        <f>SUM(E3:E36)</f>
        <v>5392.5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8" workbookViewId="0">
      <selection activeCell="I7" sqref="I7"/>
    </sheetView>
  </sheetViews>
  <sheetFormatPr defaultRowHeight="1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>
      <c r="A1" s="95" t="s">
        <v>157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71"/>
      <c r="E8" s="71"/>
    </row>
    <row r="9" spans="1:5" ht="15.75">
      <c r="A9" s="6">
        <v>7</v>
      </c>
      <c r="B9" s="10" t="s">
        <v>9</v>
      </c>
      <c r="C9" s="6" t="s">
        <v>41</v>
      </c>
      <c r="D9" s="43" t="s">
        <v>277</v>
      </c>
      <c r="E9" s="43">
        <v>718.75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83</v>
      </c>
      <c r="C13" s="10" t="s">
        <v>17</v>
      </c>
      <c r="D13" s="87" t="s">
        <v>313</v>
      </c>
      <c r="E13" s="87">
        <v>12.5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65" t="s">
        <v>315</v>
      </c>
      <c r="E18" s="65">
        <v>150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75">
      <c r="A23" s="6"/>
      <c r="B23" s="10" t="s">
        <v>121</v>
      </c>
      <c r="C23" s="6" t="s">
        <v>120</v>
      </c>
      <c r="D23" s="43" t="s">
        <v>237</v>
      </c>
      <c r="E23" s="43">
        <v>1920</v>
      </c>
    </row>
    <row r="24" spans="1:5" ht="18.75">
      <c r="A24" s="6"/>
      <c r="B24" s="10"/>
      <c r="C24" s="10"/>
      <c r="D24" s="13" t="s">
        <v>19</v>
      </c>
      <c r="E24" s="14">
        <f>SUM(E3:E23)</f>
        <v>2801.25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8" workbookViewId="0">
      <selection activeCell="H9" sqref="H9"/>
    </sheetView>
  </sheetViews>
  <sheetFormatPr defaultRowHeight="1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>
      <c r="A1" s="95" t="s">
        <v>156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6" t="s">
        <v>41</v>
      </c>
      <c r="D9" s="43" t="s">
        <v>270</v>
      </c>
      <c r="E9" s="43">
        <v>406.25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102</v>
      </c>
      <c r="C13" s="31" t="s">
        <v>120</v>
      </c>
      <c r="D13" s="79" t="s">
        <v>241</v>
      </c>
      <c r="E13" s="79">
        <v>600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131</v>
      </c>
      <c r="C16" s="6" t="s">
        <v>17</v>
      </c>
      <c r="D16" s="10" t="s">
        <v>20</v>
      </c>
      <c r="E16" s="10">
        <v>0</v>
      </c>
    </row>
    <row r="17" spans="1:5">
      <c r="A17" s="10">
        <v>15</v>
      </c>
      <c r="B17" s="4" t="s">
        <v>70</v>
      </c>
      <c r="C17" s="6" t="s">
        <v>17</v>
      </c>
      <c r="D17" s="65" t="s">
        <v>313</v>
      </c>
      <c r="E17" s="65">
        <v>12.5</v>
      </c>
    </row>
    <row r="18" spans="1:5" ht="18.75">
      <c r="A18" s="10"/>
      <c r="B18" s="4"/>
      <c r="C18" s="4"/>
      <c r="D18" s="13" t="s">
        <v>19</v>
      </c>
      <c r="E18" s="14">
        <f>SUM(E3:E17)</f>
        <v>1018.75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H23" sqref="H23"/>
    </sheetView>
  </sheetViews>
  <sheetFormatPr defaultRowHeight="1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>
      <c r="A1" s="95" t="s">
        <v>155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54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>
      <c r="A9" s="6">
        <v>7</v>
      </c>
      <c r="B9" s="10" t="s">
        <v>9</v>
      </c>
      <c r="C9" s="6" t="s">
        <v>41</v>
      </c>
      <c r="D9" s="43" t="s">
        <v>267</v>
      </c>
      <c r="E9" s="43">
        <v>250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250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G24" sqref="G24"/>
    </sheetView>
  </sheetViews>
  <sheetFormatPr defaultRowHeight="1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>
      <c r="A1" s="95" t="s">
        <v>154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>
      <c r="A22" s="6">
        <v>20</v>
      </c>
      <c r="B22" s="10" t="s">
        <v>92</v>
      </c>
      <c r="C22" s="6" t="s">
        <v>94</v>
      </c>
      <c r="D22" s="52" t="s">
        <v>223</v>
      </c>
      <c r="E22" s="52">
        <v>90</v>
      </c>
    </row>
    <row r="23" spans="1:5" ht="18.75">
      <c r="A23" s="6"/>
      <c r="B23" s="10"/>
      <c r="C23" s="10"/>
      <c r="D23" s="13" t="s">
        <v>19</v>
      </c>
      <c r="E23" s="14">
        <f>SUM(E3:E22)</f>
        <v>90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I15" sqref="I15"/>
    </sheetView>
  </sheetViews>
  <sheetFormatPr defaultRowHeight="1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>
      <c r="A1" s="95" t="s">
        <v>153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2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41"/>
      <c r="E13" s="41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B27" sqref="B27"/>
    </sheetView>
  </sheetViews>
  <sheetFormatPr defaultRowHeight="1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>
      <c r="A1" s="95" t="s">
        <v>152</v>
      </c>
      <c r="B1" s="96"/>
      <c r="C1" s="96"/>
      <c r="D1" s="96"/>
      <c r="E1" s="96"/>
    </row>
    <row r="2" spans="1:5" ht="5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9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52"/>
      <c r="E9" s="50"/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F22" sqref="F22"/>
    </sheetView>
  </sheetViews>
  <sheetFormatPr defaultRowHeight="1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15.5703125" customWidth="1"/>
  </cols>
  <sheetData>
    <row r="1" spans="1:5" ht="70.150000000000006" customHeight="1">
      <c r="A1" s="95" t="s">
        <v>242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43" t="s">
        <v>267</v>
      </c>
      <c r="E9" s="43">
        <v>250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243</v>
      </c>
      <c r="C22" s="31" t="s">
        <v>120</v>
      </c>
      <c r="D22" s="52" t="s">
        <v>234</v>
      </c>
      <c r="E22" s="52">
        <v>180</v>
      </c>
    </row>
    <row r="23" spans="1:5" ht="18.75">
      <c r="A23" s="6"/>
      <c r="B23" s="10"/>
      <c r="C23" s="10"/>
      <c r="D23" s="13" t="s">
        <v>19</v>
      </c>
      <c r="E23" s="14">
        <f>SUM(E3:E22)</f>
        <v>430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sqref="A1:G1"/>
    </sheetView>
  </sheetViews>
  <sheetFormatPr defaultRowHeight="1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>
      <c r="A1" s="95" t="s">
        <v>150</v>
      </c>
      <c r="B1" s="96"/>
      <c r="C1" s="96"/>
      <c r="D1" s="96"/>
      <c r="E1" s="96"/>
      <c r="F1" s="96"/>
      <c r="G1" s="96"/>
    </row>
    <row r="2" spans="1:7" ht="39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15" workbookViewId="0">
      <selection activeCell="J12" sqref="J12"/>
    </sheetView>
  </sheetViews>
  <sheetFormatPr defaultRowHeight="1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>
      <c r="A1" s="95" t="s">
        <v>149</v>
      </c>
      <c r="B1" s="96"/>
      <c r="C1" s="96"/>
      <c r="D1" s="96"/>
      <c r="E1" s="96"/>
      <c r="F1" s="96"/>
      <c r="G1" s="96"/>
    </row>
    <row r="2" spans="1:7" ht="30" customHeight="1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5.25" customHeight="1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7" ht="32.25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6" customHeight="1">
      <c r="A8" s="6">
        <v>6</v>
      </c>
      <c r="B8" s="10" t="s">
        <v>8</v>
      </c>
      <c r="C8" s="19" t="s">
        <v>43</v>
      </c>
      <c r="D8" s="6" t="s">
        <v>20</v>
      </c>
      <c r="E8" s="38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>
      <c r="A10" s="6">
        <v>8</v>
      </c>
      <c r="B10" s="10" t="s">
        <v>32</v>
      </c>
      <c r="C10" s="10" t="s">
        <v>33</v>
      </c>
      <c r="D10" s="79" t="s">
        <v>280</v>
      </c>
      <c r="E10" s="79">
        <v>2400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6" t="s">
        <v>20</v>
      </c>
      <c r="E13" s="38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20.25" customHeight="1">
      <c r="A15" s="6">
        <v>13</v>
      </c>
      <c r="B15" s="10" t="s">
        <v>24</v>
      </c>
      <c r="C15" s="6" t="s">
        <v>28</v>
      </c>
      <c r="D15" s="6" t="s">
        <v>20</v>
      </c>
      <c r="E15" s="38">
        <v>0</v>
      </c>
      <c r="F15" s="3"/>
      <c r="G15" s="3"/>
    </row>
    <row r="16" spans="1:7" ht="20.25" customHeight="1">
      <c r="A16" s="6">
        <v>14</v>
      </c>
      <c r="B16" s="6" t="s">
        <v>25</v>
      </c>
      <c r="C16" s="6" t="s">
        <v>28</v>
      </c>
      <c r="D16" s="6" t="s">
        <v>20</v>
      </c>
      <c r="E16" s="38">
        <v>0</v>
      </c>
      <c r="F16" s="3"/>
      <c r="G16" s="3"/>
    </row>
    <row r="17" spans="1:7" hidden="1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>
      <c r="A22" s="6"/>
      <c r="B22" s="3"/>
      <c r="C22" s="3"/>
      <c r="D22" s="6" t="s">
        <v>20</v>
      </c>
      <c r="E22" s="38">
        <v>0</v>
      </c>
      <c r="F22" s="3"/>
      <c r="G22" s="3"/>
    </row>
    <row r="23" spans="1:7" hidden="1">
      <c r="A23" s="6"/>
      <c r="B23" s="3"/>
      <c r="C23" s="3"/>
      <c r="D23" s="6" t="s">
        <v>20</v>
      </c>
      <c r="E23" s="38">
        <v>0</v>
      </c>
      <c r="F23" s="3"/>
      <c r="G23" s="3"/>
    </row>
    <row r="24" spans="1:7">
      <c r="A24" s="6">
        <v>15</v>
      </c>
      <c r="B24" s="6" t="s">
        <v>35</v>
      </c>
      <c r="C24" s="6" t="s">
        <v>45</v>
      </c>
      <c r="D24" s="6" t="s">
        <v>20</v>
      </c>
      <c r="E24" s="38">
        <v>0</v>
      </c>
    </row>
    <row r="25" spans="1:7">
      <c r="A25" s="6">
        <v>16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 ht="15.75">
      <c r="A26" s="6">
        <v>17</v>
      </c>
      <c r="B26" s="10" t="s">
        <v>83</v>
      </c>
      <c r="C26" s="6" t="s">
        <v>17</v>
      </c>
      <c r="D26" s="87" t="s">
        <v>313</v>
      </c>
      <c r="E26" s="87">
        <v>12.5</v>
      </c>
    </row>
    <row r="27" spans="1:7" ht="15.75">
      <c r="A27" s="6"/>
      <c r="B27" s="6" t="s">
        <v>123</v>
      </c>
      <c r="C27" s="6" t="s">
        <v>120</v>
      </c>
      <c r="D27" s="43" t="s">
        <v>227</v>
      </c>
      <c r="E27" s="43">
        <v>60</v>
      </c>
    </row>
    <row r="28" spans="1:7" ht="18.75">
      <c r="A28" s="6"/>
      <c r="B28" s="6"/>
      <c r="C28" s="6"/>
      <c r="D28" s="13" t="s">
        <v>19</v>
      </c>
      <c r="E28" s="14">
        <f>SUM(E3:E27)</f>
        <v>2472.5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D21" sqref="D21:E21"/>
    </sheetView>
  </sheetViews>
  <sheetFormatPr defaultRowHeight="15"/>
  <cols>
    <col min="2" max="2" width="20.7109375" customWidth="1"/>
    <col min="3" max="3" width="36.5703125" customWidth="1"/>
    <col min="4" max="5" width="19.5703125" customWidth="1"/>
  </cols>
  <sheetData>
    <row r="1" spans="1:5" ht="54" customHeight="1">
      <c r="A1" s="95" t="s">
        <v>151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75">
      <c r="A21" s="6">
        <v>19</v>
      </c>
      <c r="B21" s="10" t="s">
        <v>128</v>
      </c>
      <c r="C21" s="31" t="s">
        <v>120</v>
      </c>
      <c r="D21" s="10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2" zoomScaleNormal="100" workbookViewId="0">
      <selection activeCell="K9" sqref="K9"/>
    </sheetView>
  </sheetViews>
  <sheetFormatPr defaultColWidth="9.140625" defaultRowHeight="15.75"/>
  <cols>
    <col min="1" max="1" width="9.140625" style="51"/>
    <col min="2" max="2" width="24.140625" style="51" customWidth="1"/>
    <col min="3" max="3" width="35.7109375" style="51" customWidth="1"/>
    <col min="4" max="4" width="36.42578125" style="51" customWidth="1"/>
    <col min="5" max="5" width="21" style="51" customWidth="1"/>
    <col min="6" max="7" width="9.140625" style="51" hidden="1" customWidth="1"/>
    <col min="8" max="16384" width="9.140625" style="51"/>
  </cols>
  <sheetData>
    <row r="1" spans="1:7" ht="33.75" customHeight="1">
      <c r="A1" s="100" t="s">
        <v>198</v>
      </c>
      <c r="B1" s="101"/>
      <c r="C1" s="101"/>
      <c r="D1" s="101"/>
      <c r="E1" s="101"/>
      <c r="F1" s="101"/>
      <c r="G1" s="101"/>
    </row>
    <row r="2" spans="1:7" ht="30" customHeight="1">
      <c r="A2" s="31" t="s">
        <v>0</v>
      </c>
      <c r="B2" s="31" t="s">
        <v>1</v>
      </c>
      <c r="C2" s="31" t="s">
        <v>14</v>
      </c>
      <c r="D2" s="31" t="s">
        <v>2</v>
      </c>
      <c r="E2" s="55" t="s">
        <v>18</v>
      </c>
      <c r="F2" s="30"/>
      <c r="G2" s="30"/>
    </row>
    <row r="3" spans="1:7" ht="29.25" customHeight="1">
      <c r="A3" s="31">
        <v>1</v>
      </c>
      <c r="B3" s="31" t="s">
        <v>3</v>
      </c>
      <c r="C3" s="31" t="s">
        <v>39</v>
      </c>
      <c r="D3" s="52" t="s">
        <v>229</v>
      </c>
      <c r="E3" s="52">
        <v>270</v>
      </c>
      <c r="F3" s="30"/>
      <c r="G3" s="30"/>
    </row>
    <row r="4" spans="1:7" ht="43.5" customHeight="1">
      <c r="A4" s="31">
        <v>2</v>
      </c>
      <c r="B4" s="31" t="s">
        <v>4</v>
      </c>
      <c r="C4" s="53" t="s">
        <v>113</v>
      </c>
      <c r="D4" s="90" t="s">
        <v>207</v>
      </c>
      <c r="E4" s="90">
        <v>5385</v>
      </c>
      <c r="F4" s="30"/>
      <c r="G4" s="30"/>
    </row>
    <row r="5" spans="1:7" ht="27" customHeight="1">
      <c r="A5" s="31">
        <v>3</v>
      </c>
      <c r="B5" s="31" t="s">
        <v>5</v>
      </c>
      <c r="C5" s="31" t="s">
        <v>41</v>
      </c>
      <c r="D5" s="52" t="s">
        <v>232</v>
      </c>
      <c r="E5" s="52">
        <v>437.5</v>
      </c>
      <c r="F5" s="30"/>
      <c r="G5" s="30"/>
    </row>
    <row r="6" spans="1:7" ht="21" customHeight="1">
      <c r="A6" s="31">
        <v>4</v>
      </c>
      <c r="B6" s="31" t="s">
        <v>6</v>
      </c>
      <c r="C6" s="31" t="s">
        <v>41</v>
      </c>
      <c r="D6" s="31" t="s">
        <v>20</v>
      </c>
      <c r="E6" s="31">
        <v>0</v>
      </c>
      <c r="F6" s="30"/>
      <c r="G6" s="30"/>
    </row>
    <row r="7" spans="1:7" ht="39" customHeight="1">
      <c r="A7" s="31">
        <v>5</v>
      </c>
      <c r="B7" s="31" t="s">
        <v>7</v>
      </c>
      <c r="C7" s="54" t="s">
        <v>51</v>
      </c>
      <c r="D7" s="31" t="s">
        <v>20</v>
      </c>
      <c r="E7" s="31">
        <v>0</v>
      </c>
      <c r="F7" s="30"/>
      <c r="G7" s="30"/>
    </row>
    <row r="8" spans="1:7" ht="33" customHeight="1">
      <c r="A8" s="31">
        <v>6</v>
      </c>
      <c r="B8" s="31" t="s">
        <v>8</v>
      </c>
      <c r="C8" s="54" t="s">
        <v>43</v>
      </c>
      <c r="D8" s="91"/>
      <c r="E8" s="91"/>
      <c r="F8" s="30"/>
      <c r="G8" s="30"/>
    </row>
    <row r="9" spans="1:7" ht="21" customHeight="1">
      <c r="A9" s="31">
        <v>7</v>
      </c>
      <c r="B9" s="31" t="s">
        <v>9</v>
      </c>
      <c r="C9" s="31" t="s">
        <v>41</v>
      </c>
      <c r="D9" s="43" t="s">
        <v>270</v>
      </c>
      <c r="E9" s="43">
        <v>406.25</v>
      </c>
      <c r="F9" s="30"/>
      <c r="G9" s="30"/>
    </row>
    <row r="10" spans="1:7" ht="21" customHeight="1">
      <c r="A10" s="31">
        <v>8</v>
      </c>
      <c r="B10" s="31" t="s">
        <v>32</v>
      </c>
      <c r="C10" s="31" t="s">
        <v>33</v>
      </c>
      <c r="D10" s="90" t="s">
        <v>281</v>
      </c>
      <c r="E10" s="90">
        <v>1300</v>
      </c>
      <c r="F10" s="30"/>
      <c r="G10" s="30"/>
    </row>
    <row r="11" spans="1:7" ht="21" customHeight="1">
      <c r="A11" s="31">
        <v>9</v>
      </c>
      <c r="B11" s="31" t="s">
        <v>23</v>
      </c>
      <c r="C11" s="31" t="s">
        <v>17</v>
      </c>
      <c r="D11" s="55" t="s">
        <v>20</v>
      </c>
      <c r="E11" s="31">
        <v>0</v>
      </c>
      <c r="F11" s="30"/>
      <c r="G11" s="30"/>
    </row>
    <row r="12" spans="1:7" ht="21" customHeight="1">
      <c r="A12" s="31">
        <v>10</v>
      </c>
      <c r="B12" s="31" t="s">
        <v>11</v>
      </c>
      <c r="C12" s="31" t="s">
        <v>17</v>
      </c>
      <c r="D12" s="91" t="s">
        <v>305</v>
      </c>
      <c r="E12" s="33">
        <v>450</v>
      </c>
      <c r="F12" s="30"/>
      <c r="G12" s="30"/>
    </row>
    <row r="13" spans="1:7" ht="21" customHeight="1">
      <c r="A13" s="31">
        <v>11</v>
      </c>
      <c r="B13" s="31" t="s">
        <v>12</v>
      </c>
      <c r="C13" s="31" t="s">
        <v>17</v>
      </c>
      <c r="D13" s="55" t="s">
        <v>20</v>
      </c>
      <c r="E13" s="31">
        <v>0</v>
      </c>
      <c r="F13" s="30"/>
      <c r="G13" s="30"/>
    </row>
    <row r="14" spans="1:7" ht="21" customHeight="1">
      <c r="A14" s="31">
        <v>12</v>
      </c>
      <c r="B14" s="31" t="s">
        <v>13</v>
      </c>
      <c r="C14" s="31" t="s">
        <v>17</v>
      </c>
      <c r="D14" s="32" t="s">
        <v>20</v>
      </c>
      <c r="E14" s="32">
        <v>0</v>
      </c>
      <c r="F14" s="30"/>
      <c r="G14" s="30"/>
    </row>
    <row r="15" spans="1:7" ht="30.75" customHeight="1">
      <c r="A15" s="31">
        <v>13</v>
      </c>
      <c r="B15" s="31" t="s">
        <v>31</v>
      </c>
      <c r="C15" s="55" t="s">
        <v>52</v>
      </c>
      <c r="D15" s="32" t="s">
        <v>20</v>
      </c>
      <c r="E15" s="32">
        <v>0</v>
      </c>
      <c r="F15" s="30"/>
      <c r="G15" s="30"/>
    </row>
    <row r="16" spans="1:7" hidden="1">
      <c r="A16" s="31"/>
      <c r="B16" s="31"/>
      <c r="C16" s="31"/>
      <c r="D16" s="32"/>
      <c r="E16" s="32"/>
      <c r="F16" s="30"/>
      <c r="G16" s="30"/>
    </row>
    <row r="17" spans="1:7" hidden="1">
      <c r="A17" s="31"/>
      <c r="B17" s="31"/>
      <c r="C17" s="31"/>
      <c r="D17" s="32"/>
      <c r="E17" s="32"/>
      <c r="F17" s="30"/>
      <c r="G17" s="30"/>
    </row>
    <row r="18" spans="1:7" hidden="1">
      <c r="A18" s="31"/>
      <c r="B18" s="31"/>
      <c r="C18" s="31"/>
      <c r="D18" s="32"/>
      <c r="E18" s="32"/>
      <c r="F18" s="30"/>
      <c r="G18" s="30"/>
    </row>
    <row r="19" spans="1:7" hidden="1">
      <c r="A19" s="31"/>
      <c r="B19" s="31"/>
      <c r="C19" s="31"/>
      <c r="D19" s="32"/>
      <c r="E19" s="32"/>
      <c r="F19" s="30"/>
      <c r="G19" s="30"/>
    </row>
    <row r="20" spans="1:7" hidden="1">
      <c r="A20" s="31"/>
      <c r="B20" s="31"/>
      <c r="C20" s="31"/>
      <c r="D20" s="32"/>
      <c r="E20" s="32"/>
      <c r="F20" s="30"/>
      <c r="G20" s="30"/>
    </row>
    <row r="21" spans="1:7" hidden="1">
      <c r="A21" s="31"/>
      <c r="B21" s="31"/>
      <c r="C21" s="31"/>
      <c r="D21" s="32"/>
      <c r="E21" s="32"/>
      <c r="F21" s="30"/>
      <c r="G21" s="30"/>
    </row>
    <row r="22" spans="1:7" hidden="1">
      <c r="A22" s="31"/>
      <c r="B22" s="31"/>
      <c r="C22" s="31"/>
      <c r="D22" s="32"/>
      <c r="E22" s="32"/>
      <c r="F22" s="30"/>
      <c r="G22" s="30"/>
    </row>
    <row r="23" spans="1:7">
      <c r="A23" s="31">
        <v>14</v>
      </c>
      <c r="B23" s="31" t="s">
        <v>62</v>
      </c>
      <c r="C23" s="31" t="s">
        <v>63</v>
      </c>
      <c r="D23" s="90" t="s">
        <v>226</v>
      </c>
      <c r="E23" s="90">
        <v>500</v>
      </c>
    </row>
    <row r="24" spans="1:7">
      <c r="A24" s="31">
        <v>15</v>
      </c>
      <c r="B24" s="31" t="s">
        <v>66</v>
      </c>
      <c r="C24" s="31" t="s">
        <v>17</v>
      </c>
      <c r="D24" s="92" t="s">
        <v>312</v>
      </c>
      <c r="E24" s="93">
        <v>62.5</v>
      </c>
    </row>
    <row r="25" spans="1:7">
      <c r="A25" s="31">
        <v>16</v>
      </c>
      <c r="B25" s="31" t="s">
        <v>70</v>
      </c>
      <c r="C25" s="31" t="s">
        <v>48</v>
      </c>
      <c r="D25" s="41"/>
      <c r="E25" s="41"/>
    </row>
    <row r="26" spans="1:7">
      <c r="A26" s="31">
        <v>17</v>
      </c>
      <c r="B26" s="31" t="s">
        <v>56</v>
      </c>
      <c r="C26" s="31" t="s">
        <v>48</v>
      </c>
      <c r="D26" s="55" t="s">
        <v>20</v>
      </c>
      <c r="E26" s="31">
        <v>0</v>
      </c>
    </row>
    <row r="27" spans="1:7">
      <c r="A27" s="31">
        <v>18</v>
      </c>
      <c r="B27" s="31" t="s">
        <v>50</v>
      </c>
      <c r="C27" s="31" t="s">
        <v>48</v>
      </c>
      <c r="D27" s="32" t="s">
        <v>20</v>
      </c>
      <c r="E27" s="32">
        <v>0</v>
      </c>
    </row>
    <row r="28" spans="1:7">
      <c r="A28" s="31">
        <v>19</v>
      </c>
      <c r="B28" s="31" t="s">
        <v>72</v>
      </c>
      <c r="C28" s="31" t="s">
        <v>63</v>
      </c>
      <c r="D28" s="43" t="s">
        <v>228</v>
      </c>
      <c r="E28" s="43">
        <v>100</v>
      </c>
    </row>
    <row r="29" spans="1:7">
      <c r="A29" s="31">
        <v>20</v>
      </c>
      <c r="B29" s="31" t="s">
        <v>59</v>
      </c>
      <c r="C29" s="31" t="s">
        <v>60</v>
      </c>
      <c r="D29" s="94" t="s">
        <v>334</v>
      </c>
      <c r="E29" s="94">
        <v>50</v>
      </c>
    </row>
    <row r="30" spans="1:7">
      <c r="A30" s="31">
        <v>21</v>
      </c>
      <c r="B30" s="31" t="s">
        <v>75</v>
      </c>
      <c r="C30" s="31" t="s">
        <v>17</v>
      </c>
      <c r="D30" s="32" t="s">
        <v>20</v>
      </c>
      <c r="E30" s="32">
        <v>0</v>
      </c>
    </row>
    <row r="31" spans="1:7">
      <c r="A31" s="31">
        <v>22</v>
      </c>
      <c r="B31" s="32" t="s">
        <v>73</v>
      </c>
      <c r="C31" s="31" t="s">
        <v>46</v>
      </c>
      <c r="D31" s="55" t="s">
        <v>20</v>
      </c>
      <c r="E31" s="31">
        <v>0</v>
      </c>
    </row>
    <row r="32" spans="1:7">
      <c r="A32" s="31">
        <v>23</v>
      </c>
      <c r="B32" s="32" t="s">
        <v>65</v>
      </c>
      <c r="C32" s="31" t="s">
        <v>48</v>
      </c>
      <c r="D32" s="31" t="s">
        <v>20</v>
      </c>
      <c r="E32" s="31">
        <v>0</v>
      </c>
    </row>
    <row r="33" spans="1:5">
      <c r="A33" s="31">
        <v>24</v>
      </c>
      <c r="B33" s="32" t="s">
        <v>83</v>
      </c>
      <c r="C33" s="31" t="s">
        <v>17</v>
      </c>
      <c r="D33" s="87" t="s">
        <v>302</v>
      </c>
      <c r="E33" s="87">
        <v>87.5</v>
      </c>
    </row>
    <row r="34" spans="1:5">
      <c r="A34" s="31">
        <v>25</v>
      </c>
      <c r="B34" s="32" t="s">
        <v>104</v>
      </c>
      <c r="C34" s="31" t="s">
        <v>16</v>
      </c>
      <c r="D34" s="31" t="s">
        <v>20</v>
      </c>
      <c r="E34" s="31">
        <v>0</v>
      </c>
    </row>
    <row r="35" spans="1:5">
      <c r="A35" s="31">
        <v>26</v>
      </c>
      <c r="B35" s="32" t="s">
        <v>102</v>
      </c>
      <c r="C35" s="31" t="s">
        <v>100</v>
      </c>
      <c r="D35" s="52" t="s">
        <v>235</v>
      </c>
      <c r="E35" s="52">
        <v>2940</v>
      </c>
    </row>
    <row r="36" spans="1:5" ht="63">
      <c r="A36" s="32"/>
      <c r="B36" s="32" t="s">
        <v>88</v>
      </c>
      <c r="C36" s="69" t="s">
        <v>87</v>
      </c>
      <c r="D36" s="43" t="s">
        <v>292</v>
      </c>
      <c r="E36" s="86">
        <v>300</v>
      </c>
    </row>
    <row r="37" spans="1:5">
      <c r="A37" s="32"/>
      <c r="B37" s="32"/>
      <c r="C37" s="32"/>
      <c r="D37" s="91" t="s">
        <v>19</v>
      </c>
      <c r="E37" s="33">
        <f>SUM(E3:E36)</f>
        <v>12288.75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activeCell="E24" sqref="E24"/>
    </sheetView>
  </sheetViews>
  <sheetFormatPr defaultRowHeight="1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>
      <c r="A1" s="95" t="s">
        <v>148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ht="15.75">
      <c r="A9" s="6">
        <v>7</v>
      </c>
      <c r="B9" s="10" t="s">
        <v>9</v>
      </c>
      <c r="C9" s="6" t="s">
        <v>41</v>
      </c>
      <c r="D9" s="43" t="s">
        <v>267</v>
      </c>
      <c r="E9" s="43">
        <v>250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52"/>
      <c r="E13" s="52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 t="s">
        <v>323</v>
      </c>
      <c r="E17" s="74">
        <v>37.5</v>
      </c>
    </row>
    <row r="18" spans="1:5" ht="15.75">
      <c r="A18" s="6">
        <v>16</v>
      </c>
      <c r="B18" s="10" t="s">
        <v>123</v>
      </c>
      <c r="C18" s="31" t="s">
        <v>120</v>
      </c>
      <c r="D18" s="43" t="s">
        <v>241</v>
      </c>
      <c r="E18" s="43">
        <v>600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>
      <c r="A23" s="6"/>
      <c r="B23" s="10" t="s">
        <v>83</v>
      </c>
      <c r="C23" s="6" t="s">
        <v>48</v>
      </c>
      <c r="D23" s="10" t="s">
        <v>20</v>
      </c>
      <c r="E23" s="10">
        <v>0</v>
      </c>
    </row>
    <row r="24" spans="1:5" ht="18.75">
      <c r="A24" s="6"/>
      <c r="B24" s="10"/>
      <c r="C24" s="10"/>
      <c r="D24" s="13" t="s">
        <v>19</v>
      </c>
      <c r="E24" s="14">
        <f>SUM(E3:E23)</f>
        <v>887.5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>
      <c r="A1" s="95" t="s">
        <v>147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sqref="A1:E1"/>
    </sheetView>
  </sheetViews>
  <sheetFormatPr defaultRowHeight="1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>
      <c r="A1" s="95" t="s">
        <v>146</v>
      </c>
      <c r="B1" s="96"/>
      <c r="C1" s="96"/>
      <c r="D1" s="96"/>
      <c r="E1" s="96"/>
    </row>
    <row r="2" spans="1:5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6" workbookViewId="0">
      <selection sqref="A1:E1"/>
    </sheetView>
  </sheetViews>
  <sheetFormatPr defaultRowHeight="1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>
      <c r="A1" s="95" t="s">
        <v>145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9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21" customHeight="1">
      <c r="A10" s="10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8.7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2" workbookViewId="0">
      <selection activeCell="J8" sqref="J8"/>
    </sheetView>
  </sheetViews>
  <sheetFormatPr defaultRowHeight="1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>
      <c r="A1" s="95" t="s">
        <v>144</v>
      </c>
      <c r="B1" s="96"/>
      <c r="C1" s="96"/>
      <c r="D1" s="96"/>
      <c r="E1" s="96"/>
      <c r="F1" s="96"/>
    </row>
    <row r="2" spans="1:7" ht="43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  <c r="F4" s="3"/>
    </row>
    <row r="5" spans="1:7" ht="23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>
      <c r="A9" s="10">
        <v>7</v>
      </c>
      <c r="B9" s="10" t="s">
        <v>9</v>
      </c>
      <c r="C9" s="6" t="s">
        <v>41</v>
      </c>
      <c r="D9" s="43" t="s">
        <v>274</v>
      </c>
      <c r="E9" s="43">
        <v>1250</v>
      </c>
      <c r="F9" s="3"/>
    </row>
    <row r="10" spans="1:7" ht="24.75" customHeight="1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>
      <c r="A16" s="10">
        <v>14</v>
      </c>
      <c r="B16" s="10" t="s">
        <v>102</v>
      </c>
      <c r="C16" s="10" t="s">
        <v>103</v>
      </c>
      <c r="D16" s="52" t="s">
        <v>248</v>
      </c>
      <c r="E16" s="52">
        <v>660</v>
      </c>
    </row>
    <row r="17" spans="1:5" ht="18.75">
      <c r="A17" s="10"/>
      <c r="B17" s="10"/>
      <c r="C17" s="10"/>
      <c r="D17" s="13" t="s">
        <v>19</v>
      </c>
      <c r="E17" s="14">
        <f>SUM(E3:E16)</f>
        <v>1910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3" workbookViewId="0">
      <selection activeCell="J18" sqref="J18"/>
    </sheetView>
  </sheetViews>
  <sheetFormatPr defaultRowHeight="1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>
      <c r="A1" s="103" t="s">
        <v>143</v>
      </c>
      <c r="B1" s="105"/>
      <c r="C1" s="105"/>
      <c r="D1" s="105"/>
      <c r="E1" s="105"/>
      <c r="F1" s="105"/>
      <c r="G1" s="106"/>
    </row>
    <row r="2" spans="1:7" ht="15.75" customHeight="1">
      <c r="A2" s="15"/>
      <c r="B2" s="8"/>
      <c r="C2" s="8"/>
      <c r="D2" s="8"/>
      <c r="E2" s="8"/>
      <c r="F2" s="22"/>
      <c r="G2" s="22"/>
    </row>
    <row r="3" spans="1:7" ht="30" customHeight="1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50.25" customHeight="1">
      <c r="A11" s="10">
        <v>8</v>
      </c>
      <c r="B11" s="10" t="s">
        <v>88</v>
      </c>
      <c r="C11" s="69" t="s">
        <v>296</v>
      </c>
      <c r="D11" s="43" t="s">
        <v>295</v>
      </c>
      <c r="E11" s="86">
        <v>4000</v>
      </c>
    </row>
    <row r="12" spans="1:7" ht="18.7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>
        <v>13</v>
      </c>
      <c r="B16" s="10" t="s">
        <v>83</v>
      </c>
      <c r="C16" s="6" t="s">
        <v>17</v>
      </c>
      <c r="D16" s="10" t="s">
        <v>20</v>
      </c>
      <c r="E16" s="12">
        <v>0</v>
      </c>
    </row>
    <row r="17" spans="1:5" ht="15.75">
      <c r="A17" s="10">
        <v>14</v>
      </c>
      <c r="B17" s="4" t="s">
        <v>123</v>
      </c>
      <c r="C17" s="31" t="s">
        <v>120</v>
      </c>
      <c r="D17" s="43" t="s">
        <v>226</v>
      </c>
      <c r="E17" s="43">
        <v>300</v>
      </c>
    </row>
    <row r="18" spans="1:5" ht="18.75">
      <c r="A18" s="10"/>
      <c r="B18" s="4"/>
      <c r="C18" s="4"/>
      <c r="D18" s="13" t="s">
        <v>19</v>
      </c>
      <c r="E18" s="14">
        <f>SUM(E4:E17)</f>
        <v>4300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5" workbookViewId="0">
      <selection activeCell="I9" sqref="I9"/>
    </sheetView>
  </sheetViews>
  <sheetFormatPr defaultRowHeight="1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>
      <c r="A1" s="95" t="s">
        <v>142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40" t="s">
        <v>41</v>
      </c>
      <c r="D9" s="43" t="s">
        <v>267</v>
      </c>
      <c r="E9" s="43">
        <v>250</v>
      </c>
    </row>
    <row r="10" spans="1:5" ht="45">
      <c r="A10" s="10">
        <v>8</v>
      </c>
      <c r="B10" s="10" t="s">
        <v>88</v>
      </c>
      <c r="C10" s="19" t="s">
        <v>87</v>
      </c>
      <c r="D10" s="43" t="s">
        <v>291</v>
      </c>
      <c r="E10" s="86">
        <v>2000</v>
      </c>
    </row>
    <row r="11" spans="1: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4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2250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9" workbookViewId="0">
      <selection activeCell="H13" sqref="H13"/>
    </sheetView>
  </sheetViews>
  <sheetFormatPr defaultRowHeight="1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>
      <c r="A1" s="95" t="s">
        <v>141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40" t="s">
        <v>41</v>
      </c>
      <c r="D9" s="10" t="s">
        <v>20</v>
      </c>
      <c r="E9" s="10">
        <v>0</v>
      </c>
    </row>
    <row r="10" spans="1:5" ht="60">
      <c r="A10" s="10">
        <v>8</v>
      </c>
      <c r="B10" s="10" t="s">
        <v>88</v>
      </c>
      <c r="C10" s="19" t="s">
        <v>87</v>
      </c>
      <c r="D10" s="10" t="s">
        <v>20</v>
      </c>
      <c r="E10" s="10">
        <v>0</v>
      </c>
    </row>
    <row r="11" spans="1: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38</v>
      </c>
      <c r="C13" s="6" t="s">
        <v>45</v>
      </c>
      <c r="D13" s="52"/>
      <c r="E13" s="52"/>
    </row>
    <row r="14" spans="1: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1" workbookViewId="0">
      <selection activeCell="I8" sqref="I8"/>
    </sheetView>
  </sheetViews>
  <sheetFormatPr defaultRowHeight="1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>
      <c r="A1" s="95" t="s">
        <v>140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43" t="s">
        <v>275</v>
      </c>
      <c r="E9" s="43">
        <v>1687.5</v>
      </c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65" t="s">
        <v>329</v>
      </c>
      <c r="E18" s="65">
        <v>287.5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25"/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0" t="s">
        <v>20</v>
      </c>
      <c r="E22" s="10">
        <v>0</v>
      </c>
    </row>
    <row r="23" spans="1:5">
      <c r="A23" s="6">
        <v>21</v>
      </c>
      <c r="B23" s="10" t="s">
        <v>75</v>
      </c>
      <c r="C23" s="40" t="s">
        <v>48</v>
      </c>
      <c r="D23" s="65" t="s">
        <v>312</v>
      </c>
      <c r="E23" s="65">
        <v>62.5</v>
      </c>
    </row>
    <row r="24" spans="1:5">
      <c r="A24" s="6">
        <v>22</v>
      </c>
      <c r="B24" s="10" t="s">
        <v>126</v>
      </c>
      <c r="C24" s="40" t="s">
        <v>48</v>
      </c>
      <c r="D24" s="65" t="s">
        <v>301</v>
      </c>
      <c r="E24" s="65">
        <v>50</v>
      </c>
    </row>
    <row r="25" spans="1:5" ht="18.75">
      <c r="A25" s="6"/>
      <c r="B25" s="10"/>
      <c r="C25" s="10"/>
      <c r="D25" s="13" t="s">
        <v>19</v>
      </c>
      <c r="E25" s="14">
        <f>SUM(E3:E24)</f>
        <v>2087.5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7" workbookViewId="0">
      <selection activeCell="J8" sqref="J8"/>
    </sheetView>
  </sheetViews>
  <sheetFormatPr defaultRowHeight="15"/>
  <cols>
    <col min="2" max="2" width="22.140625" customWidth="1"/>
    <col min="3" max="3" width="32.7109375" customWidth="1"/>
    <col min="4" max="4" width="15.7109375" customWidth="1"/>
    <col min="5" max="5" width="16.42578125" customWidth="1"/>
  </cols>
  <sheetData>
    <row r="1" spans="1:5" ht="44.25" customHeight="1">
      <c r="A1" s="95" t="s">
        <v>139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63">
      <c r="A8" s="6">
        <v>6</v>
      </c>
      <c r="B8" s="10" t="s">
        <v>8</v>
      </c>
      <c r="C8" s="43" t="s">
        <v>250</v>
      </c>
      <c r="D8" s="42" t="s">
        <v>249</v>
      </c>
      <c r="E8" s="42">
        <v>6650</v>
      </c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15.75">
      <c r="A11" s="6">
        <v>9</v>
      </c>
      <c r="B11" s="10" t="s">
        <v>23</v>
      </c>
      <c r="C11" s="10" t="s">
        <v>17</v>
      </c>
      <c r="D11" s="52" t="s">
        <v>218</v>
      </c>
      <c r="E11" s="52">
        <v>200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8"/>
      <c r="E17" s="23"/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0" t="s">
        <v>20</v>
      </c>
      <c r="E22" s="10">
        <v>0</v>
      </c>
    </row>
    <row r="23" spans="1:5">
      <c r="A23" s="6">
        <v>21</v>
      </c>
      <c r="B23" s="10" t="s">
        <v>123</v>
      </c>
      <c r="C23" s="6" t="s">
        <v>120</v>
      </c>
      <c r="D23" s="10" t="s">
        <v>20</v>
      </c>
      <c r="E23" s="10">
        <v>0</v>
      </c>
    </row>
    <row r="24" spans="1:5" ht="63">
      <c r="A24" s="6">
        <v>22</v>
      </c>
      <c r="B24" s="10" t="s">
        <v>88</v>
      </c>
      <c r="C24" s="11" t="s">
        <v>87</v>
      </c>
      <c r="D24" s="43" t="s">
        <v>294</v>
      </c>
      <c r="E24" s="86">
        <v>4850</v>
      </c>
    </row>
    <row r="25" spans="1:5" ht="15.75">
      <c r="A25" s="6">
        <v>23</v>
      </c>
      <c r="B25" s="10" t="s">
        <v>83</v>
      </c>
      <c r="C25" s="6" t="s">
        <v>48</v>
      </c>
      <c r="D25" s="87" t="s">
        <v>313</v>
      </c>
      <c r="E25" s="87">
        <v>12.5</v>
      </c>
    </row>
    <row r="26" spans="1:5" ht="15.75">
      <c r="A26" s="6">
        <v>24</v>
      </c>
      <c r="B26" s="10" t="s">
        <v>129</v>
      </c>
      <c r="C26" s="72" t="s">
        <v>16</v>
      </c>
      <c r="D26" s="82" t="s">
        <v>260</v>
      </c>
      <c r="E26" s="82">
        <v>1400</v>
      </c>
    </row>
    <row r="27" spans="1:5" ht="30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>
      <c r="A28" s="6">
        <v>26</v>
      </c>
      <c r="B28" s="11" t="s">
        <v>126</v>
      </c>
      <c r="C28" s="6" t="s">
        <v>48</v>
      </c>
      <c r="D28" s="65" t="s">
        <v>322</v>
      </c>
      <c r="E28" s="65">
        <v>312.5</v>
      </c>
    </row>
    <row r="29" spans="1:5" ht="15.75">
      <c r="A29" s="6"/>
      <c r="B29" s="10"/>
      <c r="C29" s="72"/>
      <c r="D29" s="52" t="s">
        <v>19</v>
      </c>
      <c r="E29" s="52">
        <f>SUM(E3:E28)</f>
        <v>13425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="96" zoomScaleNormal="96" workbookViewId="0">
      <selection activeCell="J7" sqref="J7"/>
    </sheetView>
  </sheetViews>
  <sheetFormatPr defaultRowHeight="1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>
      <c r="A1" s="95" t="s">
        <v>197</v>
      </c>
      <c r="B1" s="96"/>
      <c r="C1" s="96"/>
      <c r="D1" s="96"/>
      <c r="E1" s="96"/>
      <c r="F1" s="96"/>
      <c r="G1" s="96"/>
    </row>
    <row r="2" spans="1:7" ht="31.5" customHeight="1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52" t="s">
        <v>20</v>
      </c>
      <c r="E3" s="44">
        <v>0</v>
      </c>
      <c r="F3" s="3"/>
      <c r="G3" s="3"/>
    </row>
    <row r="4" spans="1:7" ht="116.25" customHeight="1">
      <c r="A4" s="10">
        <v>2</v>
      </c>
      <c r="B4" s="10" t="s">
        <v>4</v>
      </c>
      <c r="C4" s="49" t="s">
        <v>96</v>
      </c>
      <c r="D4" s="42" t="s">
        <v>209</v>
      </c>
      <c r="E4" s="42">
        <v>1875</v>
      </c>
      <c r="F4" s="3"/>
      <c r="G4" s="3"/>
    </row>
    <row r="5" spans="1:7" ht="21.75" customHeight="1">
      <c r="A5" s="10">
        <v>3</v>
      </c>
      <c r="B5" s="10" t="s">
        <v>5</v>
      </c>
      <c r="C5" s="10" t="s">
        <v>41</v>
      </c>
      <c r="D5" s="41"/>
      <c r="E5" s="41"/>
      <c r="F5" s="3"/>
      <c r="G5" s="3"/>
    </row>
    <row r="6" spans="1:7" ht="21.75" customHeight="1">
      <c r="A6" s="10">
        <v>4</v>
      </c>
      <c r="B6" s="10" t="s">
        <v>6</v>
      </c>
      <c r="C6" s="10" t="s">
        <v>41</v>
      </c>
      <c r="D6" s="78" t="s">
        <v>298</v>
      </c>
      <c r="E6" s="23">
        <v>1218.75</v>
      </c>
      <c r="F6" s="3"/>
      <c r="G6" s="3"/>
    </row>
    <row r="7" spans="1:7" ht="30" customHeight="1">
      <c r="A7" s="10">
        <v>5</v>
      </c>
      <c r="B7" s="10" t="s">
        <v>7</v>
      </c>
      <c r="C7" s="19" t="s">
        <v>42</v>
      </c>
      <c r="D7" s="52"/>
      <c r="E7" s="52"/>
      <c r="F7" s="3"/>
      <c r="G7" s="3"/>
    </row>
    <row r="8" spans="1:7" ht="38.25" customHeight="1">
      <c r="A8" s="10">
        <v>6</v>
      </c>
      <c r="B8" s="10" t="s">
        <v>8</v>
      </c>
      <c r="C8" s="19" t="s">
        <v>43</v>
      </c>
      <c r="D8" s="42" t="s">
        <v>253</v>
      </c>
      <c r="E8" s="42">
        <v>660</v>
      </c>
      <c r="F8" s="12">
        <v>0</v>
      </c>
      <c r="G8" s="3"/>
    </row>
    <row r="9" spans="1:7" ht="21.75" customHeight="1">
      <c r="A9" s="10">
        <v>7</v>
      </c>
      <c r="B9" s="10" t="s">
        <v>9</v>
      </c>
      <c r="C9" s="10" t="s">
        <v>41</v>
      </c>
      <c r="D9" s="43" t="s">
        <v>264</v>
      </c>
      <c r="E9" s="43">
        <v>375</v>
      </c>
      <c r="F9" s="3"/>
      <c r="G9" s="3"/>
    </row>
    <row r="10" spans="1:7" ht="21.75" customHeight="1">
      <c r="A10" s="10">
        <v>8</v>
      </c>
      <c r="B10" s="10" t="s">
        <v>32</v>
      </c>
      <c r="C10" s="10" t="s">
        <v>33</v>
      </c>
      <c r="D10" s="42"/>
      <c r="E10" s="42"/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21.75" customHeight="1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78" t="s">
        <v>313</v>
      </c>
      <c r="E14" s="23">
        <v>12.5</v>
      </c>
      <c r="F14" s="3"/>
      <c r="G14" s="3"/>
    </row>
    <row r="15" spans="1:7" ht="21.75" customHeight="1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>
      <c r="A16" s="10"/>
      <c r="B16" s="10"/>
      <c r="C16" s="10"/>
      <c r="D16" s="10"/>
      <c r="E16" s="10"/>
      <c r="F16" s="3"/>
      <c r="G16" s="3"/>
    </row>
    <row r="17" spans="1:7" hidden="1">
      <c r="A17" s="10"/>
      <c r="B17" s="10"/>
      <c r="C17" s="10"/>
      <c r="D17" s="10"/>
      <c r="E17" s="10"/>
      <c r="F17" s="3"/>
      <c r="G17" s="3"/>
    </row>
    <row r="18" spans="1:7" hidden="1">
      <c r="A18" s="10"/>
      <c r="B18" s="10"/>
      <c r="C18" s="10"/>
      <c r="D18" s="10"/>
      <c r="E18" s="10"/>
      <c r="F18" s="3"/>
      <c r="G18" s="3"/>
    </row>
    <row r="19" spans="1:7" hidden="1">
      <c r="A19" s="10"/>
      <c r="B19" s="10"/>
      <c r="C19" s="10"/>
      <c r="D19" s="10"/>
      <c r="E19" s="10"/>
      <c r="F19" s="3"/>
      <c r="G19" s="3"/>
    </row>
    <row r="20" spans="1:7" hidden="1">
      <c r="A20" s="10"/>
      <c r="B20" s="10"/>
      <c r="C20" s="10"/>
      <c r="D20" s="10"/>
      <c r="E20" s="10"/>
      <c r="F20" s="3"/>
      <c r="G20" s="3"/>
    </row>
    <row r="21" spans="1:7" hidden="1">
      <c r="A21" s="10"/>
      <c r="B21" s="10"/>
      <c r="C21" s="10"/>
      <c r="D21" s="10"/>
      <c r="E21" s="10"/>
      <c r="F21" s="3"/>
      <c r="G21" s="3"/>
    </row>
    <row r="22" spans="1:7" hidden="1">
      <c r="A22" s="10"/>
      <c r="B22" s="10"/>
      <c r="C22" s="10"/>
      <c r="D22" s="10"/>
      <c r="E22" s="10"/>
      <c r="F22" s="3"/>
      <c r="G22" s="3"/>
    </row>
    <row r="23" spans="1:7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>
      <c r="A24" s="10">
        <v>15</v>
      </c>
      <c r="B24" s="10" t="s">
        <v>67</v>
      </c>
      <c r="C24" s="10" t="s">
        <v>17</v>
      </c>
      <c r="D24" s="65" t="s">
        <v>310</v>
      </c>
      <c r="E24" s="65">
        <v>175</v>
      </c>
    </row>
    <row r="25" spans="1:7" ht="30">
      <c r="A25" s="6">
        <v>16</v>
      </c>
      <c r="B25" s="10" t="s">
        <v>27</v>
      </c>
      <c r="C25" s="11" t="s">
        <v>44</v>
      </c>
      <c r="D25" s="15"/>
      <c r="E25" s="8"/>
    </row>
    <row r="26" spans="1:7">
      <c r="A26" s="6">
        <v>17</v>
      </c>
      <c r="B26" s="10" t="s">
        <v>66</v>
      </c>
      <c r="C26" s="10" t="s">
        <v>17</v>
      </c>
      <c r="D26" s="73" t="s">
        <v>325</v>
      </c>
      <c r="E26" s="74">
        <v>375</v>
      </c>
    </row>
    <row r="27" spans="1:7">
      <c r="A27" s="6">
        <v>18</v>
      </c>
      <c r="B27" s="10" t="s">
        <v>75</v>
      </c>
      <c r="C27" s="10" t="s">
        <v>17</v>
      </c>
      <c r="D27" s="10" t="s">
        <v>20</v>
      </c>
      <c r="E27" s="10">
        <v>0</v>
      </c>
    </row>
    <row r="28" spans="1:7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>
      <c r="A32" s="6">
        <v>23</v>
      </c>
      <c r="B32" s="10" t="s">
        <v>83</v>
      </c>
      <c r="C32" s="6" t="s">
        <v>17</v>
      </c>
      <c r="D32" s="10" t="s">
        <v>20</v>
      </c>
      <c r="E32" s="10">
        <v>0</v>
      </c>
    </row>
    <row r="33" spans="1:5" ht="15.75">
      <c r="A33" s="6">
        <v>24</v>
      </c>
      <c r="B33" s="10" t="s">
        <v>62</v>
      </c>
      <c r="C33" s="31" t="s">
        <v>63</v>
      </c>
      <c r="D33" s="52" t="s">
        <v>225</v>
      </c>
      <c r="E33" s="52">
        <v>400</v>
      </c>
    </row>
    <row r="34" spans="1:5" ht="60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>
      <c r="A35" s="6">
        <v>26</v>
      </c>
      <c r="B35" s="10" t="s">
        <v>125</v>
      </c>
      <c r="C35" s="6" t="s">
        <v>16</v>
      </c>
      <c r="D35" s="9" t="s">
        <v>261</v>
      </c>
      <c r="E35" s="9">
        <v>2400</v>
      </c>
    </row>
    <row r="36" spans="1:5">
      <c r="A36" s="6">
        <v>27</v>
      </c>
      <c r="B36" s="10" t="s">
        <v>91</v>
      </c>
      <c r="C36" s="6" t="s">
        <v>48</v>
      </c>
      <c r="D36" s="65" t="s">
        <v>330</v>
      </c>
      <c r="E36" s="65">
        <v>75</v>
      </c>
    </row>
    <row r="37" spans="1:5" ht="15.75">
      <c r="A37" s="6">
        <v>28</v>
      </c>
      <c r="B37" s="10" t="s">
        <v>123</v>
      </c>
      <c r="C37" s="31" t="s">
        <v>120</v>
      </c>
      <c r="D37" s="52" t="s">
        <v>238</v>
      </c>
      <c r="E37" s="52">
        <v>420</v>
      </c>
    </row>
    <row r="38" spans="1:5" ht="18.75">
      <c r="A38" s="6"/>
      <c r="B38" s="10"/>
      <c r="C38" s="10"/>
      <c r="D38" s="13" t="s">
        <v>19</v>
      </c>
      <c r="E38" s="14">
        <f>SUM(E3:E37)</f>
        <v>7986.25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>
      <c r="A1" s="95" t="s">
        <v>138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8" workbookViewId="0">
      <selection activeCell="J8" sqref="J8"/>
    </sheetView>
  </sheetViews>
  <sheetFormatPr defaultRowHeight="1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>
      <c r="A1" s="95" t="s">
        <v>137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43" t="s">
        <v>264</v>
      </c>
      <c r="E9" s="43">
        <v>375</v>
      </c>
    </row>
    <row r="10" spans="1:5" ht="15.75">
      <c r="A10" s="6">
        <v>8</v>
      </c>
      <c r="B10" s="10" t="s">
        <v>32</v>
      </c>
      <c r="C10" s="10" t="s">
        <v>33</v>
      </c>
      <c r="D10" s="79" t="s">
        <v>289</v>
      </c>
      <c r="E10" s="79">
        <v>500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59</v>
      </c>
      <c r="C22" s="6" t="s">
        <v>81</v>
      </c>
      <c r="D22" s="32" t="s">
        <v>20</v>
      </c>
      <c r="E22" s="39">
        <v>0</v>
      </c>
    </row>
    <row r="23" spans="1:5" ht="15.75">
      <c r="A23" s="6"/>
      <c r="B23" s="10" t="s">
        <v>127</v>
      </c>
      <c r="C23" s="31" t="s">
        <v>120</v>
      </c>
      <c r="D23" s="43" t="s">
        <v>234</v>
      </c>
      <c r="E23" s="43">
        <v>180</v>
      </c>
    </row>
    <row r="24" spans="1:5" ht="18.75">
      <c r="A24" s="6"/>
      <c r="B24" s="10"/>
      <c r="C24" s="10"/>
      <c r="D24" s="13" t="s">
        <v>19</v>
      </c>
      <c r="E24" s="14">
        <f>SUM(E3:E23)</f>
        <v>1055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3" workbookViewId="0">
      <selection sqref="A1:G1"/>
    </sheetView>
  </sheetViews>
  <sheetFormatPr defaultRowHeight="1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>
      <c r="A1" s="95" t="s">
        <v>136</v>
      </c>
      <c r="B1" s="96"/>
      <c r="C1" s="96"/>
      <c r="D1" s="96"/>
      <c r="E1" s="96"/>
      <c r="F1" s="96"/>
      <c r="G1" s="96"/>
    </row>
    <row r="2" spans="1:7" ht="34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8"/>
  <sheetViews>
    <sheetView topLeftCell="A19" workbookViewId="0">
      <selection activeCell="A3" sqref="A3:E3"/>
    </sheetView>
  </sheetViews>
  <sheetFormatPr defaultRowHeight="1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>
      <c r="A3" s="95" t="s">
        <v>135</v>
      </c>
      <c r="B3" s="96"/>
      <c r="C3" s="96"/>
      <c r="D3" s="96"/>
      <c r="E3" s="96"/>
    </row>
    <row r="4" spans="1:5" ht="43.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>
      <c r="A6" s="10">
        <v>2</v>
      </c>
      <c r="B6" s="10" t="s">
        <v>4</v>
      </c>
      <c r="C6" s="27" t="s">
        <v>40</v>
      </c>
      <c r="D6" s="19" t="s">
        <v>20</v>
      </c>
      <c r="E6" s="10">
        <v>0</v>
      </c>
    </row>
    <row r="7" spans="1: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abSelected="1" topLeftCell="A13" workbookViewId="0">
      <selection activeCell="H15" sqref="H15"/>
    </sheetView>
  </sheetViews>
  <sheetFormatPr defaultRowHeight="1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>
      <c r="A1" s="95" t="s">
        <v>134</v>
      </c>
      <c r="B1" s="96"/>
      <c r="C1" s="96"/>
      <c r="D1" s="96"/>
      <c r="E1" s="96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7" workbookViewId="0">
      <selection activeCell="R24" sqref="R24"/>
    </sheetView>
  </sheetViews>
  <sheetFormatPr defaultRowHeight="1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>
      <c r="A1" s="95" t="s">
        <v>133</v>
      </c>
      <c r="B1" s="96"/>
      <c r="C1" s="96"/>
      <c r="D1" s="96"/>
      <c r="E1" s="96"/>
      <c r="F1" s="96"/>
      <c r="G1" s="96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t="18.7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0" workbookViewId="0">
      <selection sqref="A1:G1"/>
    </sheetView>
  </sheetViews>
  <sheetFormatPr defaultRowHeight="1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>
      <c r="A1" s="95" t="s">
        <v>132</v>
      </c>
      <c r="B1" s="96"/>
      <c r="C1" s="96"/>
      <c r="D1" s="96"/>
      <c r="E1" s="96"/>
      <c r="F1" s="96"/>
      <c r="G1" s="96"/>
    </row>
    <row r="2" spans="1:7" ht="36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7" sqref="E7"/>
    </sheetView>
  </sheetViews>
  <sheetFormatPr defaultRowHeight="1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1"/>
  <sheetViews>
    <sheetView topLeftCell="A29" zoomScale="98" zoomScaleNormal="98" workbookViewId="0">
      <selection activeCell="J6" sqref="J6"/>
    </sheetView>
  </sheetViews>
  <sheetFormatPr defaultRowHeight="1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>
      <c r="A1" s="95" t="s">
        <v>196</v>
      </c>
      <c r="B1" s="96"/>
      <c r="C1" s="96"/>
      <c r="D1" s="96"/>
      <c r="E1" s="96"/>
      <c r="F1" s="96"/>
      <c r="G1" s="96"/>
    </row>
    <row r="2" spans="1:10" ht="30.75" customHeight="1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>
      <c r="A3" s="6">
        <v>1</v>
      </c>
      <c r="B3" s="6" t="s">
        <v>3</v>
      </c>
      <c r="C3" s="6" t="s">
        <v>39</v>
      </c>
      <c r="D3" s="6" t="s">
        <v>20</v>
      </c>
      <c r="E3" s="38">
        <v>0</v>
      </c>
      <c r="F3" s="3"/>
      <c r="G3" s="3"/>
    </row>
    <row r="4" spans="1:10" ht="48" customHeight="1">
      <c r="A4" s="6">
        <v>2</v>
      </c>
      <c r="B4" s="6" t="s">
        <v>4</v>
      </c>
      <c r="C4" s="24" t="s">
        <v>40</v>
      </c>
      <c r="D4" s="42" t="s">
        <v>208</v>
      </c>
      <c r="E4" s="42">
        <v>100</v>
      </c>
      <c r="F4" s="3"/>
      <c r="G4" s="3"/>
    </row>
    <row r="5" spans="1:10" ht="21" customHeight="1">
      <c r="A5" s="6">
        <v>3</v>
      </c>
      <c r="B5" s="6" t="s">
        <v>5</v>
      </c>
      <c r="C5" s="6" t="s">
        <v>41</v>
      </c>
      <c r="D5" s="52"/>
      <c r="E5" s="52"/>
      <c r="F5" s="3"/>
      <c r="G5" s="3"/>
    </row>
    <row r="6" spans="1:10" ht="21" customHeight="1">
      <c r="A6" s="6">
        <v>4</v>
      </c>
      <c r="B6" s="6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10" ht="38.25" customHeight="1">
      <c r="A7" s="6">
        <v>5</v>
      </c>
      <c r="B7" s="6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10" ht="54.75" customHeight="1">
      <c r="A8" s="6">
        <v>6</v>
      </c>
      <c r="B8" s="6" t="s">
        <v>8</v>
      </c>
      <c r="C8" s="43" t="s">
        <v>251</v>
      </c>
      <c r="D8" s="42" t="s">
        <v>252</v>
      </c>
      <c r="E8" s="42">
        <v>200</v>
      </c>
      <c r="F8" s="3"/>
      <c r="G8" s="3"/>
    </row>
    <row r="9" spans="1:10" ht="21" customHeight="1">
      <c r="A9" s="6">
        <v>7</v>
      </c>
      <c r="B9" s="6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10" ht="21" customHeight="1">
      <c r="A10" s="6">
        <v>8</v>
      </c>
      <c r="B10" s="6" t="s">
        <v>32</v>
      </c>
      <c r="C10" s="6" t="s">
        <v>33</v>
      </c>
      <c r="D10" s="79" t="s">
        <v>282</v>
      </c>
      <c r="E10" s="79">
        <v>1500</v>
      </c>
      <c r="F10" s="3"/>
      <c r="G10" s="3"/>
    </row>
    <row r="11" spans="1:10" ht="21" customHeight="1">
      <c r="A11" s="6">
        <v>9</v>
      </c>
      <c r="B11" s="6" t="s">
        <v>23</v>
      </c>
      <c r="C11" s="6" t="s">
        <v>17</v>
      </c>
      <c r="D11" s="6" t="s">
        <v>20</v>
      </c>
      <c r="E11" s="38">
        <v>0</v>
      </c>
      <c r="F11" s="3"/>
      <c r="G11" s="3"/>
    </row>
    <row r="12" spans="1:10" ht="21" customHeight="1">
      <c r="A12" s="6">
        <v>10</v>
      </c>
      <c r="B12" s="6" t="s">
        <v>11</v>
      </c>
      <c r="C12" s="6" t="s">
        <v>17</v>
      </c>
      <c r="D12" s="80" t="s">
        <v>308</v>
      </c>
      <c r="E12" s="33">
        <v>112.5</v>
      </c>
      <c r="F12" s="3"/>
      <c r="G12" s="3"/>
    </row>
    <row r="13" spans="1:10" ht="21" customHeight="1">
      <c r="A13" s="6">
        <v>11</v>
      </c>
      <c r="B13" s="6" t="s">
        <v>12</v>
      </c>
      <c r="C13" s="6" t="s">
        <v>17</v>
      </c>
      <c r="D13" s="6" t="s">
        <v>20</v>
      </c>
      <c r="E13" s="38">
        <v>0</v>
      </c>
      <c r="F13" s="3"/>
      <c r="G13" s="3"/>
    </row>
    <row r="14" spans="1:10" ht="21" customHeight="1">
      <c r="A14" s="36">
        <v>12</v>
      </c>
      <c r="B14" s="36" t="s">
        <v>13</v>
      </c>
      <c r="C14" s="36" t="s">
        <v>17</v>
      </c>
      <c r="D14" s="6" t="s">
        <v>20</v>
      </c>
      <c r="E14" s="38">
        <v>0</v>
      </c>
      <c r="F14" s="3"/>
      <c r="G14" s="3"/>
    </row>
    <row r="15" spans="1:10" ht="39.75" customHeight="1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5"/>
      <c r="G15" s="3"/>
      <c r="I15" s="34"/>
      <c r="J15" s="34"/>
    </row>
    <row r="16" spans="1:10" ht="19.5" customHeight="1">
      <c r="A16" s="6">
        <v>14</v>
      </c>
      <c r="B16" s="6" t="s">
        <v>50</v>
      </c>
      <c r="C16" s="6" t="s">
        <v>48</v>
      </c>
      <c r="D16" s="32" t="s">
        <v>20</v>
      </c>
      <c r="E16" s="32">
        <v>0</v>
      </c>
      <c r="F16" s="3"/>
      <c r="G16" s="3"/>
    </row>
    <row r="17" spans="1:7" hidden="1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>
      <c r="A19" s="6"/>
      <c r="B19" s="6"/>
      <c r="C19" s="6"/>
      <c r="D19" s="10"/>
      <c r="E19" s="10"/>
      <c r="F19" s="3"/>
      <c r="G19" s="3"/>
    </row>
    <row r="20" spans="1:7" hidden="1">
      <c r="A20" s="6"/>
      <c r="B20" s="6"/>
      <c r="C20" s="6"/>
      <c r="D20" s="10"/>
      <c r="E20" s="10"/>
      <c r="F20" s="3"/>
      <c r="G20" s="3"/>
    </row>
    <row r="21" spans="1:7" hidden="1">
      <c r="A21" s="6"/>
      <c r="B21" s="6"/>
      <c r="C21" s="6"/>
      <c r="D21" s="10"/>
      <c r="E21" s="10"/>
      <c r="F21" s="3"/>
      <c r="G21" s="3"/>
    </row>
    <row r="22" spans="1:7" hidden="1">
      <c r="A22" s="36"/>
      <c r="B22" s="36"/>
      <c r="C22" s="36"/>
      <c r="D22" s="10"/>
      <c r="E22" s="10"/>
      <c r="F22" s="3"/>
      <c r="G22" s="3"/>
    </row>
    <row r="23" spans="1:7" ht="19.5" customHeight="1">
      <c r="A23" s="18">
        <v>15</v>
      </c>
      <c r="B23" s="18" t="s">
        <v>55</v>
      </c>
      <c r="C23" s="18" t="s">
        <v>17</v>
      </c>
      <c r="D23" s="73" t="s">
        <v>327</v>
      </c>
      <c r="E23" s="74">
        <v>250</v>
      </c>
    </row>
    <row r="24" spans="1:7">
      <c r="A24" s="6">
        <v>16</v>
      </c>
      <c r="B24" s="40" t="s">
        <v>61</v>
      </c>
      <c r="C24" s="6" t="s">
        <v>57</v>
      </c>
      <c r="D24" s="65" t="s">
        <v>323</v>
      </c>
      <c r="E24" s="65">
        <v>37.5</v>
      </c>
    </row>
    <row r="25" spans="1:7">
      <c r="A25" s="6">
        <v>17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>
      <c r="A26" s="6">
        <v>18</v>
      </c>
      <c r="B26" s="6" t="s">
        <v>75</v>
      </c>
      <c r="C26" s="6" t="s">
        <v>17</v>
      </c>
      <c r="D26" s="65" t="s">
        <v>313</v>
      </c>
      <c r="E26" s="65">
        <v>12.5</v>
      </c>
    </row>
    <row r="27" spans="1:7" ht="15.75">
      <c r="A27" s="6">
        <v>19</v>
      </c>
      <c r="B27" s="10" t="s">
        <v>83</v>
      </c>
      <c r="C27" s="6" t="s">
        <v>17</v>
      </c>
      <c r="D27" s="87" t="s">
        <v>313</v>
      </c>
      <c r="E27" s="87">
        <v>12.5</v>
      </c>
    </row>
    <row r="28" spans="1:7" ht="60">
      <c r="A28" s="6">
        <v>20</v>
      </c>
      <c r="B28" s="10" t="s">
        <v>88</v>
      </c>
      <c r="C28" s="19" t="s">
        <v>87</v>
      </c>
      <c r="D28" s="10" t="s">
        <v>20</v>
      </c>
      <c r="E28" s="10">
        <v>0</v>
      </c>
    </row>
    <row r="29" spans="1:7" ht="15.75">
      <c r="A29" s="6">
        <v>21</v>
      </c>
      <c r="B29" s="10" t="s">
        <v>102</v>
      </c>
      <c r="C29" s="6" t="s">
        <v>100</v>
      </c>
      <c r="D29" s="52" t="s">
        <v>225</v>
      </c>
      <c r="E29" s="52">
        <v>240</v>
      </c>
    </row>
    <row r="30" spans="1:7">
      <c r="A30" s="6">
        <v>22</v>
      </c>
      <c r="B30" s="6" t="s">
        <v>105</v>
      </c>
      <c r="C30" s="6" t="s">
        <v>16</v>
      </c>
      <c r="D30" s="8"/>
      <c r="E30" s="44"/>
    </row>
    <row r="31" spans="1:7" ht="18.75">
      <c r="A31" s="6"/>
      <c r="B31" s="6"/>
      <c r="C31" s="6"/>
      <c r="D31" s="45" t="s">
        <v>19</v>
      </c>
      <c r="E31" s="46">
        <f>SUM(E3:E30)</f>
        <v>2465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7" workbookViewId="0">
      <selection activeCell="J7" sqref="J7"/>
    </sheetView>
  </sheetViews>
  <sheetFormatPr defaultRowHeight="15"/>
  <cols>
    <col min="1" max="1" width="16.28515625" customWidth="1"/>
    <col min="2" max="2" width="26.28515625" customWidth="1"/>
    <col min="3" max="3" width="26.7109375" customWidth="1"/>
    <col min="4" max="4" width="20.140625" customWidth="1"/>
    <col min="5" max="5" width="17.28515625" customWidth="1"/>
  </cols>
  <sheetData>
    <row r="1" spans="1:5" ht="48.75" customHeight="1">
      <c r="A1" s="95" t="s">
        <v>195</v>
      </c>
      <c r="B1" s="96"/>
      <c r="C1" s="96"/>
      <c r="D1" s="96"/>
      <c r="E1" s="96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74.25" customHeight="1">
      <c r="A4" s="6">
        <v>2</v>
      </c>
      <c r="B4" s="10" t="s">
        <v>4</v>
      </c>
      <c r="C4" s="27" t="s">
        <v>97</v>
      </c>
      <c r="D4" s="42" t="s">
        <v>211</v>
      </c>
      <c r="E4" s="42">
        <v>25</v>
      </c>
    </row>
    <row r="5" spans="1:5" ht="15.75">
      <c r="A5" s="6">
        <v>3</v>
      </c>
      <c r="B5" s="10" t="s">
        <v>5</v>
      </c>
      <c r="C5" s="6" t="s">
        <v>41</v>
      </c>
      <c r="D5" s="43" t="s">
        <v>262</v>
      </c>
      <c r="E5" s="43">
        <v>500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42" t="s">
        <v>256</v>
      </c>
      <c r="E8" s="42">
        <v>180</v>
      </c>
    </row>
    <row r="9" spans="1:5" ht="15.75">
      <c r="A9" s="6">
        <v>7</v>
      </c>
      <c r="B9" s="10" t="s">
        <v>9</v>
      </c>
      <c r="C9" s="6" t="s">
        <v>41</v>
      </c>
      <c r="D9" s="43" t="s">
        <v>271</v>
      </c>
      <c r="E9" s="43">
        <v>625</v>
      </c>
    </row>
    <row r="10" spans="1:5" ht="15.75">
      <c r="A10" s="6">
        <v>8</v>
      </c>
      <c r="B10" s="10" t="s">
        <v>32</v>
      </c>
      <c r="C10" s="10" t="s">
        <v>33</v>
      </c>
      <c r="D10" s="79" t="s">
        <v>286</v>
      </c>
      <c r="E10" s="79">
        <v>200</v>
      </c>
    </row>
    <row r="11" spans="1: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29"/>
      <c r="E12" s="33"/>
    </row>
    <row r="13" spans="1:5">
      <c r="A13" s="6">
        <v>11</v>
      </c>
      <c r="B13" s="10" t="s">
        <v>73</v>
      </c>
      <c r="C13" s="10" t="s">
        <v>17</v>
      </c>
      <c r="D13" s="65" t="s">
        <v>300</v>
      </c>
      <c r="E13" s="65">
        <v>50</v>
      </c>
    </row>
    <row r="14" spans="1:5">
      <c r="A14" s="6">
        <v>12</v>
      </c>
      <c r="B14" s="10" t="s">
        <v>13</v>
      </c>
      <c r="C14" s="10" t="s">
        <v>17</v>
      </c>
      <c r="D14" s="78" t="s">
        <v>300</v>
      </c>
      <c r="E14" s="23">
        <v>25</v>
      </c>
    </row>
    <row r="15" spans="1:5" ht="4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3" t="s">
        <v>320</v>
      </c>
      <c r="E17" s="74">
        <v>237.5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>
      <c r="A20" s="6">
        <v>18</v>
      </c>
      <c r="B20" s="10" t="s">
        <v>83</v>
      </c>
      <c r="C20" s="6" t="s">
        <v>48</v>
      </c>
      <c r="D20" s="87" t="s">
        <v>300</v>
      </c>
      <c r="E20" s="87">
        <v>25</v>
      </c>
    </row>
    <row r="21" spans="1: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60</v>
      </c>
      <c r="D22" s="65" t="s">
        <v>334</v>
      </c>
      <c r="E22" s="65">
        <v>50</v>
      </c>
    </row>
    <row r="23" spans="1:5" ht="75">
      <c r="A23" s="6">
        <v>21</v>
      </c>
      <c r="B23" s="10" t="s">
        <v>88</v>
      </c>
      <c r="C23" s="24" t="s">
        <v>87</v>
      </c>
      <c r="D23" s="32" t="s">
        <v>20</v>
      </c>
      <c r="E23" s="39">
        <v>0</v>
      </c>
    </row>
    <row r="24" spans="1:5" ht="15.75">
      <c r="A24" s="6">
        <v>22</v>
      </c>
      <c r="B24" s="10" t="s">
        <v>122</v>
      </c>
      <c r="C24" s="6" t="s">
        <v>120</v>
      </c>
      <c r="D24" s="52" t="s">
        <v>226</v>
      </c>
      <c r="E24" s="52">
        <v>300</v>
      </c>
    </row>
    <row r="25" spans="1:5" ht="15.75">
      <c r="A25" s="6">
        <v>23</v>
      </c>
      <c r="B25" s="10" t="s">
        <v>62</v>
      </c>
      <c r="C25" s="31" t="s">
        <v>63</v>
      </c>
      <c r="D25" s="32" t="s">
        <v>20</v>
      </c>
      <c r="E25" s="32">
        <v>0</v>
      </c>
    </row>
    <row r="26" spans="1:5" ht="15.75">
      <c r="A26" s="6">
        <v>24</v>
      </c>
      <c r="B26" s="10" t="s">
        <v>75</v>
      </c>
      <c r="C26" s="6" t="s">
        <v>48</v>
      </c>
      <c r="D26" s="32" t="s">
        <v>20</v>
      </c>
      <c r="E26" s="32">
        <v>0</v>
      </c>
    </row>
    <row r="27" spans="1:5" ht="18.75">
      <c r="A27" s="6"/>
      <c r="B27" s="10"/>
      <c r="C27" s="10"/>
      <c r="D27" s="13" t="s">
        <v>19</v>
      </c>
      <c r="E27" s="14">
        <f>SUM(E3:E26)</f>
        <v>2217.5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Diwanji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Dr.Baskar Bakthavachalu</vt:lpstr>
      <vt:lpstr>Dr. Ekta Makhija</vt:lpstr>
      <vt:lpstr>M Tech Lab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Suntharavel</vt:lpstr>
      <vt:lpstr>SCEE</vt:lpstr>
      <vt:lpstr>Dr. Satinder Sharma</vt:lpstr>
      <vt:lpstr>Dr. Robin Khoshla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Subhamoy Sen</vt:lpstr>
      <vt:lpstr>Photo resist lab</vt:lpstr>
      <vt:lpstr>C4FED</vt:lpstr>
      <vt:lpstr>Intel-ISRO Project</vt:lpstr>
      <vt:lpstr>SCL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2025-01-30T11:41:43Z</dcterms:modified>
</cp:coreProperties>
</file>