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19395" windowHeight="11475" tabRatio="872"/>
  </bookViews>
  <sheets>
    <sheet name="NMR" sheetId="2" r:id="rId1"/>
    <sheet name="HPLC" sheetId="9" r:id="rId2"/>
    <sheet name="Liquid N2" sheetId="19" r:id="rId3"/>
    <sheet name="BET" sheetId="22" r:id="rId4"/>
    <sheet name="CHEM BET" sheetId="23" r:id="rId5"/>
    <sheet name="Rheometer" sheetId="24" r:id="rId6"/>
    <sheet name="PXRD" sheetId="1" r:id="rId7"/>
    <sheet name="PXRD Miniflex" sheetId="37" r:id="rId8"/>
    <sheet name="SCXRD" sheetId="5" r:id="rId9"/>
    <sheet name="HRMS" sheetId="6" r:id="rId10"/>
    <sheet name="GC1" sheetId="35" r:id="rId11"/>
    <sheet name="HR-TEM" sheetId="3" r:id="rId12"/>
    <sheet name="FE-SEM" sheetId="7" r:id="rId13"/>
    <sheet name="XPS (PES)" sheetId="15" r:id="rId14"/>
    <sheet name="New XPS" sheetId="18" r:id="rId15"/>
    <sheet name="ICPMS" sheetId="34" r:id="rId16"/>
    <sheet name="Confocal" sheetId="4" r:id="rId17"/>
    <sheet name="TGA.DSC" sheetId="10" r:id="rId18"/>
    <sheet name="AAS" sheetId="11" r:id="rId19"/>
    <sheet name="DLS" sheetId="12" r:id="rId20"/>
    <sheet name="PPMS" sheetId="13" r:id="rId21"/>
    <sheet name="MPMS" sheetId="14" r:id="rId22"/>
    <sheet name="Raman" sheetId="16" r:id="rId23"/>
    <sheet name="Femto Second" sheetId="17" r:id="rId24"/>
    <sheet name="UV-VIS 2450" sheetId="20" r:id="rId25"/>
    <sheet name="Fluorescence" sheetId="21" r:id="rId26"/>
    <sheet name="CD" sheetId="25" r:id="rId27"/>
    <sheet name="Optical microscope" sheetId="26" r:id="rId28"/>
    <sheet name="Fluorescence lifetime" sheetId="27" r:id="rId29"/>
    <sheet name="CV" sheetId="28" r:id="rId30"/>
    <sheet name="Glove Box" sheetId="29" r:id="rId31"/>
    <sheet name="FTIR" sheetId="30" r:id="rId32"/>
    <sheet name="Lyophilizer" sheetId="31" r:id="rId33"/>
    <sheet name="UV-VIS_NIR" sheetId="32" r:id="rId34"/>
    <sheet name="Fluorolog" sheetId="33" r:id="rId35"/>
    <sheet name="GC2 " sheetId="36" r:id="rId36"/>
    <sheet name="Raman II" sheetId="38" r:id="rId37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7" l="1"/>
  <c r="E16" i="6"/>
  <c r="E6" i="24"/>
  <c r="E6" i="23"/>
  <c r="E14" i="19"/>
  <c r="E20" i="2"/>
  <c r="E26" i="37" l="1"/>
  <c r="E16" i="38"/>
  <c r="E5" i="32" l="1"/>
  <c r="E9" i="31"/>
  <c r="E17" i="30"/>
  <c r="E7" i="29"/>
  <c r="E6" i="26"/>
  <c r="E12" i="21"/>
  <c r="E18" i="20"/>
  <c r="E5" i="16"/>
  <c r="E7" i="12"/>
  <c r="E8" i="10"/>
  <c r="E8" i="4"/>
  <c r="E5" i="34"/>
  <c r="E14" i="18"/>
  <c r="E5" i="3"/>
  <c r="E5" i="1"/>
  <c r="E5" i="22"/>
  <c r="E5" i="35" l="1"/>
  <c r="E6" i="9"/>
  <c r="E5" i="5" l="1"/>
  <c r="E5" i="36" l="1"/>
  <c r="E5" i="33" l="1"/>
  <c r="E6" i="27"/>
  <c r="E5" i="17"/>
  <c r="E5" i="28" l="1"/>
  <c r="E5" i="11"/>
  <c r="E5" i="25" l="1"/>
  <c r="E6" i="14" l="1"/>
  <c r="E5" i="13" l="1"/>
  <c r="E5" i="15"/>
</calcChain>
</file>

<file path=xl/sharedStrings.xml><?xml version="1.0" encoding="utf-8"?>
<sst xmlns="http://schemas.openxmlformats.org/spreadsheetml/2006/main" count="876" uniqueCount="344">
  <si>
    <t>Sr No.</t>
  </si>
  <si>
    <t>Usage per month</t>
  </si>
  <si>
    <t>Rs 25/- per hour</t>
  </si>
  <si>
    <t>Name of the Faculty</t>
  </si>
  <si>
    <t>Total usage for the month</t>
  </si>
  <si>
    <t>External usage</t>
  </si>
  <si>
    <t xml:space="preserve">External usage </t>
  </si>
  <si>
    <t xml:space="preserve"> Charges</t>
  </si>
  <si>
    <t>charges</t>
  </si>
  <si>
    <t>Charges</t>
  </si>
  <si>
    <t>Nil</t>
  </si>
  <si>
    <t>Total Cost per month
             (Rs.)</t>
  </si>
  <si>
    <t>Total Cost per month
               (Rs.)</t>
  </si>
  <si>
    <t>Total Cost per month  (Rs.)</t>
  </si>
  <si>
    <t xml:space="preserve">            </t>
  </si>
  <si>
    <t>Rs 100/- per day</t>
  </si>
  <si>
    <t>External</t>
  </si>
  <si>
    <t>Total</t>
  </si>
  <si>
    <t>Rs 200/- per hr</t>
  </si>
  <si>
    <t>Rs 60/- per hour</t>
  </si>
  <si>
    <t>Rs 125/- per hour</t>
  </si>
  <si>
    <t>Rs.30/-lit</t>
  </si>
  <si>
    <t>Rs 100/- per sample</t>
  </si>
  <si>
    <t>Rs 25/- per hr</t>
  </si>
  <si>
    <t>Rs 50/- per hr</t>
  </si>
  <si>
    <t xml:space="preserve">Rs 60/- per sample (HRMS)
Rs. 200/- per sample (LCMS)
</t>
  </si>
  <si>
    <t>125/slot(4 hr) , 250/sample for high &amp; low temperature 250 for maping</t>
  </si>
  <si>
    <t>Rs. 1250/- per hour for (Academic Himachal  ) Rs. 2000/- per hour for (Academic outside)</t>
  </si>
  <si>
    <t>Rs. 1250/- per hour for (Academic Himachal  )                        Rs. 2500/- per hour for (Academic outside)</t>
  </si>
  <si>
    <t xml:space="preserve">Rs 150/- per sample for Academic outside
Rs.320/- per hour for HP &amp; J&amp;K
Rs. 65- per cuvette
</t>
  </si>
  <si>
    <t xml:space="preserve">Rs 2,200/- per day for Academic outside
Rs. 1250/- per day for HP
</t>
  </si>
  <si>
    <t>Rs 200/- per hour</t>
  </si>
  <si>
    <t>Rs. 1250/- per sample for HP 
Rs. 2000/- per sample for Academic Outside</t>
  </si>
  <si>
    <t>Rs. 625/- per day for HP
Rs. 1500/- per day for Academic Outside</t>
  </si>
  <si>
    <t>Rs. 250/- per sample for HP 
Rs. 450/- per sample for Academic Outside</t>
  </si>
  <si>
    <t xml:space="preserve">Rs. 1,500/- per sample for  HP 
Rs. 2,200/- per sample for Academic Outside                                                       </t>
  </si>
  <si>
    <t xml:space="preserve">Rs. 1,500/- per sample for HP 
Rs. 2,200/- per sample for  Academic Outside                                                       </t>
  </si>
  <si>
    <t xml:space="preserve">Rs. 1,00/- per sample for  HP 
Rs. 1500/- per hr for  Academic Outside                                                       </t>
  </si>
  <si>
    <t xml:space="preserve">Rs. 250/- per hr for  HP 
Rs. 500/- per hr for  Academic Outside                                                       </t>
  </si>
  <si>
    <t xml:space="preserve">Rs. 100/- per sample for  HP 
Rs. 300/- per sample for  Academic Outside                                                       </t>
  </si>
  <si>
    <t xml:space="preserve">Rs. 250/- per slot/vial for  HP 
Rs. 500/- per slot/vial for  Academic Outside                                                       </t>
  </si>
  <si>
    <t>Rs 25/- per slot</t>
  </si>
  <si>
    <t xml:space="preserve">Rs 250/- per sample (for SCXRD)
Rs 60/- per hr (for Powder samples)
</t>
  </si>
  <si>
    <t xml:space="preserve">Rs. 1,250/-per sampleTEM  (H.P region )
Rs. 1000/-per sample EDX (H.P  region) 
Rs 2000/- per sample academic outside                                   For grids: Rs. 500/- per grid
</t>
  </si>
  <si>
    <t xml:space="preserve">625/hr for H.P. 
1000/hr for academic outside
</t>
  </si>
  <si>
    <t>Rs 625/- per hour HPRs.1000/hr outside academic</t>
  </si>
  <si>
    <t>Rs 625/- per sampleRs.1000/sample outside academic</t>
  </si>
  <si>
    <t xml:space="preserve">Rs. 100/- per sample for H.P.
Rs. 300/- per sample for academic outside
</t>
  </si>
  <si>
    <t xml:space="preserve">Rs. 100/- per sample  for H.P.
Rs. 300/- per sample for academic outside
</t>
  </si>
  <si>
    <t xml:space="preserve">Rs. 300/- per sample for HP 
Rs. 450/- per sample for Academic Outside                                                       </t>
  </si>
  <si>
    <t xml:space="preserve">Rs. 100/- per sample for  HP 
Rs. 400/- per sample for  Academic Outside                                                       </t>
  </si>
  <si>
    <t>Rs.500/- per sample for HP  &amp;1000/-per sample for academic outside</t>
  </si>
  <si>
    <t>Rs. 200/- per sample for HP  &amp;                        1000/-per sample for academic outside</t>
  </si>
  <si>
    <t xml:space="preserve">0sample for Academic outside
0 for HP &amp; J&amp;K
0 cuvette
</t>
  </si>
  <si>
    <t>Total Cost per month (Rs.)</t>
  </si>
  <si>
    <t xml:space="preserve">0 hr  H.P. 
0 hr academic outside
</t>
  </si>
  <si>
    <t xml:space="preserve"> sample for HP 
0 sample for Academic Outside</t>
  </si>
  <si>
    <t xml:space="preserve">sample for H.P.
sample for academic outside
</t>
  </si>
  <si>
    <t xml:space="preserve"> sample for HRMS                                             sample for LCMS                                           00 nano LCMS                                                nos syringe filter</t>
  </si>
  <si>
    <t>Rs 100/- per hour</t>
  </si>
  <si>
    <t>Rs 60/- sample</t>
  </si>
  <si>
    <t xml:space="preserve">Rs 25/- per sample (1H NMR)                                        Rs 30/- per sample (13C NMR)                                                                                                                                                                                 </t>
  </si>
  <si>
    <t xml:space="preserve">Rs 25/- per sample (H1 NMR)                                        Rs 30/- per sample (C13 NMR)                              Rs 30/- per sample (19F NMR)                                                 </t>
  </si>
  <si>
    <t xml:space="preserve">Rs 25/- per sample (H1 NMR)                                        Rs 30/- per sample (C13 NMR)                              </t>
  </si>
  <si>
    <r>
      <t xml:space="preserve"> sample for HP/J&amp;K-</t>
    </r>
    <r>
      <rPr>
        <sz val="11"/>
        <color theme="1"/>
        <rFont val="Times New Roman"/>
        <family val="1"/>
      </rPr>
      <t xml:space="preserve">
sample for  Academic Outside-</t>
    </r>
    <r>
      <rPr>
        <sz val="11"/>
        <color theme="1"/>
        <rFont val="Times New Roman"/>
        <family val="1"/>
      </rPr>
      <t xml:space="preserve">                                                    </t>
    </r>
  </si>
  <si>
    <t xml:space="preserve">Rs 25/- per sample (1H NMR)                             
Rs 30/- per sample (13C NMR)                         Rs 30/- per sample (DEPT NMR)                        Rs 30/- per sample (19F NMR)  
</t>
  </si>
  <si>
    <t xml:space="preserve">Rs 25/- per sample (H1 NMR)                                        Rs 30/- per sample (C13 NMR)                                                              </t>
  </si>
  <si>
    <t>External Sample</t>
  </si>
  <si>
    <t xml:space="preserve">10sampleTEM  
   Grids-6
</t>
  </si>
  <si>
    <t xml:space="preserve">Rs 125/- per sample (H1 NMR) HP 
Rs 200/- per sample (C13 NMR)  HP                 
RS.250/- per sample (H1 NMR) For academic outside                                                                                      Rs 400/- per sample (13C NMR) For academic outside </t>
  </si>
  <si>
    <t>No of samples</t>
  </si>
  <si>
    <t>1.5Outside</t>
  </si>
  <si>
    <t>Name</t>
  </si>
  <si>
    <t>Total Usage of the month</t>
  </si>
  <si>
    <t xml:space="preserve">Rs 25/- per sample (H1 NMR)                                        Rs 30/- per sample (C13 NMR)                           Rs 40 /- per hour  sample (HSQC NMR)                         </t>
  </si>
  <si>
    <t xml:space="preserve">Rs 25/- per sample (H1 NMR)                                        Rs 30/- per sample (C13 NMR)                                            </t>
  </si>
  <si>
    <t>Rs.200/samples                                         each extra elements(20/element/sample) Microwave digestion Rs.25/sample</t>
  </si>
  <si>
    <r>
      <rPr>
        <b/>
        <u/>
        <sz val="14"/>
        <color theme="1"/>
        <rFont val="Times New Roman"/>
        <family val="1"/>
      </rPr>
      <t>Instrument usage details for the month of February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GC-2 (A1 building)</t>
    </r>
  </si>
  <si>
    <r>
      <rPr>
        <u/>
        <sz val="14"/>
        <color theme="1"/>
        <rFont val="Times New Roman"/>
        <family val="1"/>
      </rPr>
      <t>Instrument usage details for the month of February 2025</t>
    </r>
    <r>
      <rPr>
        <sz val="14"/>
        <color theme="1"/>
        <rFont val="Times New Roman"/>
        <family val="1"/>
      </rPr>
      <t xml:space="preserve">
</t>
    </r>
    <r>
      <rPr>
        <sz val="11"/>
        <color theme="1"/>
        <rFont val="Times New Roman"/>
        <family val="1"/>
      </rPr>
      <t>Name of the instrument: Fluorescence spectrophotometer(Fluorolog)</t>
    </r>
  </si>
  <si>
    <r>
      <rPr>
        <b/>
        <u/>
        <sz val="14"/>
        <color theme="1"/>
        <rFont val="Times New Roman"/>
        <family val="1"/>
      </rPr>
      <t>Instrument usage details for the month of February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UV-VIS-NIR</t>
    </r>
  </si>
  <si>
    <r>
      <rPr>
        <b/>
        <u/>
        <sz val="14"/>
        <color theme="1"/>
        <rFont val="Times New Roman"/>
        <family val="1"/>
      </rPr>
      <t>Instrument usage details for the month of February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Lyophilizer</t>
    </r>
  </si>
  <si>
    <r>
      <rPr>
        <b/>
        <u/>
        <sz val="12"/>
        <rFont val="Times New Roman"/>
        <family val="1"/>
      </rPr>
      <t>Instrument usage details for the month of February 2025</t>
    </r>
    <r>
      <rPr>
        <b/>
        <sz val="12"/>
        <rFont val="Times New Roman"/>
        <family val="1"/>
      </rPr>
      <t xml:space="preserve">
Name of the instrument: FTIR</t>
    </r>
  </si>
  <si>
    <r>
      <rPr>
        <b/>
        <u/>
        <sz val="14"/>
        <color theme="1"/>
        <rFont val="Times New Roman"/>
        <family val="1"/>
      </rPr>
      <t>Instrument usage details for the month of February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Glove Box</t>
    </r>
  </si>
  <si>
    <r>
      <rPr>
        <b/>
        <u/>
        <sz val="14"/>
        <color theme="1"/>
        <rFont val="Times New Roman"/>
        <family val="1"/>
      </rPr>
      <t>Instrument usage details for the month of February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Electrochemical work station(CV)</t>
    </r>
  </si>
  <si>
    <r>
      <rPr>
        <b/>
        <u/>
        <sz val="14"/>
        <color theme="1"/>
        <rFont val="Times New Roman"/>
        <family val="1"/>
      </rPr>
      <t>Instrument usage details for the month of February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Fluorescence lifetime</t>
    </r>
  </si>
  <si>
    <r>
      <rPr>
        <b/>
        <u/>
        <sz val="11"/>
        <color theme="1"/>
        <rFont val="Times New Roman"/>
        <family val="1"/>
      </rPr>
      <t>Instrument usage details for the month of February 2025</t>
    </r>
    <r>
      <rPr>
        <b/>
        <sz val="11"/>
        <color theme="1"/>
        <rFont val="Times New Roman"/>
        <family val="1"/>
      </rPr>
      <t xml:space="preserve">
Name of the instrument: Optical Cum Polarising Microscope</t>
    </r>
  </si>
  <si>
    <r>
      <rPr>
        <b/>
        <u/>
        <sz val="11"/>
        <color theme="1"/>
        <rFont val="Times New Roman"/>
        <family val="1"/>
      </rPr>
      <t>Instrument usage details for the month of February 2025</t>
    </r>
    <r>
      <rPr>
        <b/>
        <sz val="11"/>
        <color theme="1"/>
        <rFont val="Times New Roman"/>
        <family val="1"/>
      </rPr>
      <t xml:space="preserve">
Name of the instrument:Circular Dicroism(CD)</t>
    </r>
  </si>
  <si>
    <r>
      <rPr>
        <b/>
        <u/>
        <sz val="14"/>
        <color theme="1"/>
        <rFont val="Times New Roman"/>
        <family val="1"/>
      </rPr>
      <t>Instrument usage details for the month of February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Fluorescence spectrophotometer</t>
    </r>
  </si>
  <si>
    <r>
      <rPr>
        <b/>
        <u/>
        <sz val="14"/>
        <color theme="1"/>
        <rFont val="Times New Roman"/>
        <family val="1"/>
      </rPr>
      <t>Instrument usage details for the month of February 2025</t>
    </r>
    <r>
      <rPr>
        <b/>
        <sz val="11"/>
        <color theme="1"/>
        <rFont val="Times New Roman"/>
        <family val="1"/>
      </rPr>
      <t xml:space="preserve">
Name of the instrument: UV-VIS spectrophotometer</t>
    </r>
  </si>
  <si>
    <r>
      <rPr>
        <b/>
        <u/>
        <sz val="14"/>
        <color theme="1"/>
        <rFont val="Times New Roman"/>
        <family val="1"/>
      </rPr>
      <t>Instrument usage details for the month of February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Femto Second</t>
    </r>
  </si>
  <si>
    <r>
      <rPr>
        <b/>
        <u/>
        <sz val="14"/>
        <color theme="1"/>
        <rFont val="Times New Roman"/>
        <family val="1"/>
      </rPr>
      <t>Instrument usage details for the month of February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Raman Spectrometer</t>
    </r>
  </si>
  <si>
    <r>
      <rPr>
        <b/>
        <u/>
        <sz val="14"/>
        <color theme="1"/>
        <rFont val="Times New Roman"/>
        <family val="1"/>
      </rPr>
      <t>Instrument usage details for the month of February 2025</t>
    </r>
    <r>
      <rPr>
        <b/>
        <sz val="11"/>
        <color theme="1"/>
        <rFont val="Times New Roman"/>
        <family val="1"/>
      </rPr>
      <t xml:space="preserve">
Name of the instrument: MPMS</t>
    </r>
  </si>
  <si>
    <r>
      <rPr>
        <b/>
        <u/>
        <sz val="14"/>
        <color theme="1"/>
        <rFont val="Times New Roman"/>
        <family val="1"/>
      </rPr>
      <t>Instrument usage details for the month of February 2025</t>
    </r>
    <r>
      <rPr>
        <b/>
        <sz val="11"/>
        <color theme="1"/>
        <rFont val="Times New Roman"/>
        <family val="1"/>
      </rPr>
      <t xml:space="preserve">
Name of the instrument: PPMS</t>
    </r>
  </si>
  <si>
    <r>
      <rPr>
        <b/>
        <u/>
        <sz val="14"/>
        <color theme="1"/>
        <rFont val="Times New Roman"/>
        <family val="1"/>
      </rPr>
      <t>Instrument usage details for the month of February 2025</t>
    </r>
    <r>
      <rPr>
        <b/>
        <sz val="11"/>
        <color theme="1"/>
        <rFont val="Times New Roman"/>
        <family val="1"/>
      </rPr>
      <t xml:space="preserve">
Name of the instrument: DLS</t>
    </r>
  </si>
  <si>
    <r>
      <rPr>
        <b/>
        <u/>
        <sz val="11"/>
        <color theme="1"/>
        <rFont val="Times New Roman"/>
        <family val="1"/>
      </rPr>
      <t>Instrument usage details for the month of February 2025</t>
    </r>
    <r>
      <rPr>
        <b/>
        <sz val="11"/>
        <color theme="1"/>
        <rFont val="Times New Roman"/>
        <family val="1"/>
      </rPr>
      <t xml:space="preserve">
Name of the instrument: AAS</t>
    </r>
  </si>
  <si>
    <r>
      <rPr>
        <b/>
        <u/>
        <sz val="12"/>
        <color theme="1"/>
        <rFont val="Times New Roman"/>
        <family val="1"/>
      </rPr>
      <t>Instrument usage details for the month of February 2025</t>
    </r>
    <r>
      <rPr>
        <b/>
        <sz val="12"/>
        <color theme="1"/>
        <rFont val="Times New Roman"/>
        <family val="1"/>
      </rPr>
      <t xml:space="preserve">
Name of the instrument: TGA/DSC</t>
    </r>
  </si>
  <si>
    <r>
      <rPr>
        <b/>
        <u/>
        <sz val="14"/>
        <color theme="1"/>
        <rFont val="Times New Roman"/>
        <family val="1"/>
      </rPr>
      <t>Instrument usage details for the month of February 2025</t>
    </r>
    <r>
      <rPr>
        <b/>
        <sz val="11"/>
        <color theme="1"/>
        <rFont val="Times New Roman"/>
        <family val="1"/>
      </rPr>
      <t xml:space="preserve">
Name of the instrument: Confocal</t>
    </r>
  </si>
  <si>
    <r>
      <rPr>
        <u/>
        <sz val="12"/>
        <color theme="1"/>
        <rFont val="Times New Roman"/>
        <family val="1"/>
      </rPr>
      <t>Instrument usage details for the month of February 2025</t>
    </r>
    <r>
      <rPr>
        <sz val="12"/>
        <color theme="1"/>
        <rFont val="Times New Roman"/>
        <family val="1"/>
      </rPr>
      <t xml:space="preserve">
Name of the instrument: Inductively Coupled  Plasma Mass Spectrometry(ICPMS)</t>
    </r>
  </si>
  <si>
    <r>
      <rPr>
        <b/>
        <u/>
        <sz val="12"/>
        <rFont val="Times New Roman"/>
        <family val="1"/>
      </rPr>
      <t>Instrument usage details for the month of February 2025</t>
    </r>
    <r>
      <rPr>
        <b/>
        <sz val="12"/>
        <rFont val="Times New Roman"/>
        <family val="1"/>
      </rPr>
      <t xml:space="preserve">
Name of the instrument: XPS (PES/UPS)</t>
    </r>
  </si>
  <si>
    <r>
      <rPr>
        <u/>
        <sz val="14"/>
        <color theme="1"/>
        <rFont val="Times New Roman"/>
        <family val="1"/>
      </rPr>
      <t>Instrument usage details for the month of February 2025</t>
    </r>
    <r>
      <rPr>
        <sz val="14"/>
        <color theme="1"/>
        <rFont val="Times New Roman"/>
        <family val="1"/>
      </rPr>
      <t xml:space="preserve">
</t>
    </r>
    <r>
      <rPr>
        <sz val="11"/>
        <color theme="1"/>
        <rFont val="Times New Roman"/>
        <family val="1"/>
      </rPr>
      <t>Name of the instrument: XPS (PES/UPS)</t>
    </r>
  </si>
  <si>
    <r>
      <rPr>
        <b/>
        <u/>
        <sz val="12"/>
        <color theme="1"/>
        <rFont val="Times New Roman"/>
        <family val="1"/>
      </rPr>
      <t>Instrument usage details for the month of February 2025</t>
    </r>
    <r>
      <rPr>
        <b/>
        <sz val="12"/>
        <color theme="1"/>
        <rFont val="Times New Roman"/>
        <family val="1"/>
      </rPr>
      <t xml:space="preserve">
Name of the instrument: FE-SEM</t>
    </r>
  </si>
  <si>
    <r>
      <rPr>
        <b/>
        <u/>
        <sz val="12"/>
        <color theme="1"/>
        <rFont val="Times New Roman"/>
        <family val="1"/>
      </rPr>
      <t>Instrument usage details for the month of February 2025</t>
    </r>
    <r>
      <rPr>
        <b/>
        <sz val="12"/>
        <color theme="1"/>
        <rFont val="Times New Roman"/>
        <family val="1"/>
      </rPr>
      <t xml:space="preserve">
Name of the instrument: HR-TEM</t>
    </r>
  </si>
  <si>
    <r>
      <rPr>
        <b/>
        <u/>
        <sz val="12"/>
        <color theme="1"/>
        <rFont val="Times New Roman"/>
        <family val="1"/>
      </rPr>
      <t>Instrument usage details for the month of February 2025</t>
    </r>
    <r>
      <rPr>
        <b/>
        <sz val="12"/>
        <color theme="1"/>
        <rFont val="Times New Roman"/>
        <family val="1"/>
      </rPr>
      <t xml:space="preserve">
Name of the instrument: GC-1 AMRC</t>
    </r>
  </si>
  <si>
    <r>
      <rPr>
        <b/>
        <u/>
        <sz val="14"/>
        <color theme="1"/>
        <rFont val="Times New Roman"/>
        <family val="1"/>
      </rPr>
      <t>Instrument usage details for the month of February 2025</t>
    </r>
    <r>
      <rPr>
        <b/>
        <sz val="11"/>
        <color theme="1"/>
        <rFont val="Times New Roman"/>
        <family val="1"/>
      </rPr>
      <t xml:space="preserve">
Name of the instrument: HRMS</t>
    </r>
  </si>
  <si>
    <r>
      <rPr>
        <b/>
        <u/>
        <sz val="14"/>
        <color theme="1"/>
        <rFont val="Times New Roman"/>
        <family val="1"/>
      </rPr>
      <t>Instrument usage details for the month of February 2025</t>
    </r>
    <r>
      <rPr>
        <b/>
        <sz val="11"/>
        <color theme="1"/>
        <rFont val="Times New Roman"/>
        <family val="1"/>
      </rPr>
      <t xml:space="preserve">
Name of the instrument: SCXRD</t>
    </r>
  </si>
  <si>
    <r>
      <rPr>
        <b/>
        <u/>
        <sz val="12"/>
        <color theme="1"/>
        <rFont val="Times New Roman"/>
        <family val="1"/>
      </rPr>
      <t>Instrument usage details for the month of February 2025</t>
    </r>
    <r>
      <rPr>
        <b/>
        <sz val="12"/>
        <color theme="1"/>
        <rFont val="Times New Roman"/>
        <family val="1"/>
      </rPr>
      <t xml:space="preserve">
Name of the instrument: PXRD Miniflex 600</t>
    </r>
  </si>
  <si>
    <r>
      <rPr>
        <b/>
        <u/>
        <sz val="14"/>
        <color theme="1"/>
        <rFont val="Times New Roman"/>
        <family val="1"/>
      </rPr>
      <t>Instrument usage details for the month of February 2025</t>
    </r>
    <r>
      <rPr>
        <b/>
        <sz val="11"/>
        <color theme="1"/>
        <rFont val="Times New Roman"/>
        <family val="1"/>
      </rPr>
      <t xml:space="preserve">
Name of the instrument: PXRD</t>
    </r>
  </si>
  <si>
    <r>
      <rPr>
        <b/>
        <u/>
        <sz val="11"/>
        <color theme="1"/>
        <rFont val="Times New Roman"/>
        <family val="1"/>
      </rPr>
      <t>Instrument usage details for the month of February 2025</t>
    </r>
    <r>
      <rPr>
        <b/>
        <sz val="11"/>
        <color theme="1"/>
        <rFont val="Times New Roman"/>
        <family val="1"/>
      </rPr>
      <t xml:space="preserve">
Name of the instrument: Rheometer</t>
    </r>
  </si>
  <si>
    <r>
      <rPr>
        <b/>
        <u/>
        <sz val="14"/>
        <color theme="1"/>
        <rFont val="Times New Roman"/>
        <family val="1"/>
      </rPr>
      <t>Instrument usage details for the month of February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ChemBET</t>
    </r>
  </si>
  <si>
    <r>
      <rPr>
        <b/>
        <u/>
        <sz val="14"/>
        <color theme="1"/>
        <rFont val="Times New Roman"/>
        <family val="1"/>
      </rPr>
      <t>Instrument usage details for the month of February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BET</t>
    </r>
  </si>
  <si>
    <r>
      <rPr>
        <b/>
        <u/>
        <sz val="11"/>
        <color theme="1"/>
        <rFont val="Times New Roman"/>
        <family val="1"/>
      </rPr>
      <t>Instrument usage details for the month of February 2025</t>
    </r>
    <r>
      <rPr>
        <b/>
        <sz val="11"/>
        <color theme="1"/>
        <rFont val="Times New Roman"/>
        <family val="1"/>
      </rPr>
      <t xml:space="preserve">
Name of the instrument: Liquid Nitrogen Plant</t>
    </r>
  </si>
  <si>
    <r>
      <rPr>
        <b/>
        <u/>
        <sz val="14"/>
        <color theme="1"/>
        <rFont val="Times New Roman"/>
        <family val="1"/>
      </rPr>
      <t>Instrument usage details for the month of February 2025</t>
    </r>
    <r>
      <rPr>
        <b/>
        <sz val="11"/>
        <color theme="1"/>
        <rFont val="Times New Roman"/>
        <family val="1"/>
      </rPr>
      <t xml:space="preserve">
Name of the instrument: HPLC/GPC</t>
    </r>
  </si>
  <si>
    <r>
      <rPr>
        <b/>
        <u/>
        <sz val="14"/>
        <color theme="1"/>
        <rFont val="Times New Roman"/>
        <family val="1"/>
      </rPr>
      <t>Instrument usage details for the month of February 2025</t>
    </r>
    <r>
      <rPr>
        <b/>
        <sz val="14"/>
        <color theme="1"/>
        <rFont val="Times New Roman"/>
        <family val="1"/>
      </rPr>
      <t xml:space="preserve">
Name of the instrument: NMR</t>
    </r>
  </si>
  <si>
    <t>Dr.SG</t>
  </si>
  <si>
    <t>Dr. PFS</t>
  </si>
  <si>
    <t>Dr. Narayan Sinha</t>
  </si>
  <si>
    <t>Dr. Shyam</t>
  </si>
  <si>
    <t>Dr. Indu Bala</t>
  </si>
  <si>
    <t>Dr. Amit Parsad</t>
  </si>
  <si>
    <t>Dr. Tulika</t>
  </si>
  <si>
    <t>Dr. Garima</t>
  </si>
  <si>
    <t>Dr. Jaspreet</t>
  </si>
  <si>
    <t>Dr. Dheeraj Dube Prakash</t>
  </si>
  <si>
    <t>MSC LAB</t>
  </si>
  <si>
    <t>1H- 8
13C- 1</t>
  </si>
  <si>
    <t xml:space="preserve">1H- 64
13C- 14
19F- 2
DEPT-1
</t>
  </si>
  <si>
    <t xml:space="preserve">1H- 6
13C- 1
</t>
  </si>
  <si>
    <t>1H- 63
13C- 48</t>
  </si>
  <si>
    <t xml:space="preserve">1H-75
13C- 42
</t>
  </si>
  <si>
    <t xml:space="preserve">1H- 24
13C-4
</t>
  </si>
  <si>
    <t xml:space="preserve">1H- 58
13C-5
19F-1
31P-1
</t>
  </si>
  <si>
    <t xml:space="preserve">1H- 6
</t>
  </si>
  <si>
    <t xml:space="preserve">1H- 24
13C-2
</t>
  </si>
  <si>
    <t xml:space="preserve">1H- 1
</t>
  </si>
  <si>
    <t xml:space="preserve">1H- 4
</t>
  </si>
  <si>
    <t xml:space="preserve">29Si- 3
</t>
  </si>
  <si>
    <t>13C- 3</t>
  </si>
  <si>
    <t>1H-26
13C- 26</t>
  </si>
  <si>
    <t>1H- 151
13C-4
19F-1                                  HMBC-2 (8:00hr)</t>
  </si>
  <si>
    <t>Dr. VKN</t>
  </si>
  <si>
    <t>Dr. Venkata Krishnan</t>
  </si>
  <si>
    <t>Dr .Trayambak Basak</t>
  </si>
  <si>
    <t>Dr . Sumit Murab</t>
  </si>
  <si>
    <t>Dr . Atul Dhar</t>
  </si>
  <si>
    <t>Dr .Amit Parsad</t>
  </si>
  <si>
    <t>Dr . Shyam</t>
  </si>
  <si>
    <t>Dr .Bindu</t>
  </si>
  <si>
    <t>8 sample</t>
  </si>
  <si>
    <t>2 sample</t>
  </si>
  <si>
    <t>Dr. Rik</t>
  </si>
  <si>
    <t>20 hr</t>
  </si>
  <si>
    <t>2 hr</t>
  </si>
  <si>
    <t>Dr Amit Prasad</t>
  </si>
  <si>
    <t>Dr. Sunny Zafar</t>
  </si>
  <si>
    <t>Dr Sumit Murab</t>
  </si>
  <si>
    <t>Dr Viswanath</t>
  </si>
  <si>
    <t>Dr. Venkata</t>
  </si>
  <si>
    <t>Dr Rik</t>
  </si>
  <si>
    <t>Dr. Prateek Saxena</t>
  </si>
  <si>
    <t>Prof Prem Felix</t>
  </si>
  <si>
    <t>Dr Sayantan Sarkar</t>
  </si>
  <si>
    <t>Dr Amit Jaiswal</t>
  </si>
  <si>
    <t>Dr Rahul vaish</t>
  </si>
  <si>
    <t>Dr.Subrata Ghosh</t>
  </si>
  <si>
    <t>Dr Kunal Ghosh</t>
  </si>
  <si>
    <t>Dr Jaspreet</t>
  </si>
  <si>
    <t>Dr Ravindra Naik</t>
  </si>
  <si>
    <t>Dr Ranbir</t>
  </si>
  <si>
    <t>Dr. Suntharavel M</t>
  </si>
  <si>
    <t>Dr. Suman Kalyan Pal</t>
  </si>
  <si>
    <t xml:space="preserve">Rs. 625/- per sample (SEM) for H.P                        Rs. 625/- per sample (EDX) for H.P.                                        Rs. 625/- per sample (Mapping) for HP                    Rs. 1200/- per sample (Mapping) for academic outside                                                                               Rs. 1200/- per sample (SEM) for academic outside   Rs. 1200/- per sample (EDX) for academic outside   </t>
  </si>
  <si>
    <t>1 hour</t>
  </si>
  <si>
    <t>2.5 hour</t>
  </si>
  <si>
    <t>4 hour</t>
  </si>
  <si>
    <t>38.75 hour</t>
  </si>
  <si>
    <t>5.75hour</t>
  </si>
  <si>
    <t>1.5hour</t>
  </si>
  <si>
    <t>2 hour</t>
  </si>
  <si>
    <t>14.75 hour</t>
  </si>
  <si>
    <t>8.5 hour</t>
  </si>
  <si>
    <t>22.75 hour</t>
  </si>
  <si>
    <t>3 hour</t>
  </si>
  <si>
    <t>4.5 hour</t>
  </si>
  <si>
    <t>7.75 hour</t>
  </si>
  <si>
    <t>0.5 hour</t>
  </si>
  <si>
    <t>Dr. Pradeep Parameswaran</t>
  </si>
  <si>
    <t>Dr. Prem Felix Siril</t>
  </si>
  <si>
    <t>Dr. Subrata Ghosh</t>
  </si>
  <si>
    <t>Dr. Aditi Halder</t>
  </si>
  <si>
    <t>Dr. Viswanath Balakrishnan</t>
  </si>
  <si>
    <t>Dr. Rahul Vaish</t>
  </si>
  <si>
    <t>Dr. Vishal Singh Chauhan</t>
  </si>
  <si>
    <t>Dr. C.S Yadav</t>
  </si>
  <si>
    <t>Dr. Amit Jaiswal</t>
  </si>
  <si>
    <t>4.5  hr</t>
  </si>
  <si>
    <t>4  hr</t>
  </si>
  <si>
    <t>3  hr</t>
  </si>
  <si>
    <t>8.5  hr</t>
  </si>
  <si>
    <t>6  hr</t>
  </si>
  <si>
    <t>1.5  hr</t>
  </si>
  <si>
    <t>2.5  hr</t>
  </si>
  <si>
    <t>1  hr</t>
  </si>
  <si>
    <t>3.5  hr</t>
  </si>
  <si>
    <t>Dr. Chayan K Nandi</t>
  </si>
  <si>
    <t>Dr. Ekta Makhija</t>
  </si>
  <si>
    <t>2hr</t>
  </si>
  <si>
    <t>6.5hr</t>
  </si>
  <si>
    <t>4hr</t>
  </si>
  <si>
    <t>Dr. Sumit Murab</t>
  </si>
  <si>
    <t>Dr. Bukke Rabindra Naik</t>
  </si>
  <si>
    <t>9.5hr</t>
  </si>
  <si>
    <t>0.5hr</t>
  </si>
  <si>
    <t>1hr</t>
  </si>
  <si>
    <t>Dr. Rik Rani Koner</t>
  </si>
  <si>
    <t>Dr. Jaspreet Kaur</t>
  </si>
  <si>
    <t>Dr. Ranbir Singh</t>
  </si>
  <si>
    <t xml:space="preserve"> Dr. Subrata Ghosh</t>
  </si>
  <si>
    <t>Dr. Garima Agrawal</t>
  </si>
  <si>
    <t>MT 205 SMME</t>
  </si>
  <si>
    <t>10.5hr</t>
  </si>
  <si>
    <t>6 hr</t>
  </si>
  <si>
    <t>2.5hr</t>
  </si>
  <si>
    <t>1.5hr</t>
  </si>
  <si>
    <t>5hr</t>
  </si>
  <si>
    <t>Dr. Abhimanew Dhir</t>
  </si>
  <si>
    <t>Dr.Ranbir Singh</t>
  </si>
  <si>
    <t>Dr. Suman K Pal</t>
  </si>
  <si>
    <t>MT 205 lab</t>
  </si>
  <si>
    <t>14hr</t>
  </si>
  <si>
    <t>4.5hr</t>
  </si>
  <si>
    <t>7.5hr</t>
  </si>
  <si>
    <t>3hr</t>
  </si>
  <si>
    <t>13.5hr</t>
  </si>
  <si>
    <t>Dr. Sayantan Sarkar</t>
  </si>
  <si>
    <t>Dr. Abhishek Diwanji</t>
  </si>
  <si>
    <t>Dr. Amit B Pawer</t>
  </si>
  <si>
    <t>Dr. Harshad Kulkarni</t>
  </si>
  <si>
    <t>Dr. Vivek Gupta</t>
  </si>
  <si>
    <t>Prof. Pradeep Parameswaran</t>
  </si>
  <si>
    <t>Prof. Rahul vaish</t>
  </si>
  <si>
    <t>Prof. Venkata Krishnan</t>
  </si>
  <si>
    <t>Prof. Subrata Ghosh</t>
  </si>
  <si>
    <t>Prof. C S yadav</t>
  </si>
  <si>
    <t>Prof. Suman K Pal</t>
  </si>
  <si>
    <t>2days</t>
  </si>
  <si>
    <t>Prof Chayan K nandi</t>
  </si>
  <si>
    <t>Dr. Shyam K Masakapalli</t>
  </si>
  <si>
    <t>4slots</t>
  </si>
  <si>
    <t>6slots</t>
  </si>
  <si>
    <t>2slots</t>
  </si>
  <si>
    <t>Prof. Chayan K Nandi</t>
  </si>
  <si>
    <t>3.5hr</t>
  </si>
  <si>
    <r>
      <rPr>
        <b/>
        <u/>
        <sz val="14"/>
        <color theme="1"/>
        <rFont val="Times New Roman"/>
        <family val="1"/>
      </rPr>
      <t>Instrument usage details for the month of February 2025</t>
    </r>
    <r>
      <rPr>
        <b/>
        <sz val="11"/>
        <color theme="1"/>
        <rFont val="Times New Roman"/>
        <family val="1"/>
      </rPr>
      <t xml:space="preserve">
Name of the instrument: Raman Spectrometer (II) Renishaw</t>
    </r>
  </si>
  <si>
    <t>Prof. Pradeep Paraeswaran</t>
  </si>
  <si>
    <t>Prof. Viswanath Balakrishnan</t>
  </si>
  <si>
    <t>Prof. Aditi Halder</t>
  </si>
  <si>
    <t>Prof. Rahul Vaish</t>
  </si>
  <si>
    <t>Dr. Ajay Soni</t>
  </si>
  <si>
    <t>Prof. Prem Felix Siril</t>
  </si>
  <si>
    <t>0.5slot</t>
  </si>
  <si>
    <t>2.5slots</t>
  </si>
  <si>
    <t>1slot</t>
  </si>
  <si>
    <t>Rs 100/- per slots</t>
  </si>
  <si>
    <t>Name of the faculty</t>
  </si>
  <si>
    <t xml:space="preserve">Rs 25/- per sample (H1 NMR)                                        Rs 30/- per sample (C13 NMR)                                                         </t>
  </si>
  <si>
    <t>18 hr</t>
  </si>
  <si>
    <t>8 hr</t>
  </si>
  <si>
    <t>50 lit</t>
  </si>
  <si>
    <t>40 lit</t>
  </si>
  <si>
    <t>101 lit</t>
  </si>
  <si>
    <t>9 lit</t>
  </si>
  <si>
    <t>25 lit</t>
  </si>
  <si>
    <t>10 lit</t>
  </si>
  <si>
    <t>11 lit</t>
  </si>
  <si>
    <t>18 lit</t>
  </si>
  <si>
    <t>100 lit</t>
  </si>
  <si>
    <t>Dr. Mrityunjay Doddamani</t>
  </si>
  <si>
    <t>6hr</t>
  </si>
  <si>
    <t>11.5hr</t>
  </si>
  <si>
    <t>Dr. CSY</t>
  </si>
  <si>
    <t>Dr. CKN</t>
  </si>
  <si>
    <t>Prof. Venkat</t>
  </si>
  <si>
    <t>Prof. Prem</t>
  </si>
  <si>
    <t>Dr. Ranbir</t>
  </si>
  <si>
    <t>Dr. Aditi</t>
  </si>
  <si>
    <t>Dr. Kaustav</t>
  </si>
  <si>
    <t>Dr. Suntharavel</t>
  </si>
  <si>
    <t>Dr. Subrata</t>
  </si>
  <si>
    <t>Dr. Himanshu Pathak</t>
  </si>
  <si>
    <t>Dr. Bindu</t>
  </si>
  <si>
    <t>Prof. Pradeep Parmeshwaran</t>
  </si>
  <si>
    <t>Dr. Vishwanath</t>
  </si>
  <si>
    <t>Dr. Abhimanew</t>
  </si>
  <si>
    <t>Dr. Kunal Ghosh</t>
  </si>
  <si>
    <t>Dr. Bukke</t>
  </si>
  <si>
    <t>5 samples</t>
  </si>
  <si>
    <t>1 samples</t>
  </si>
  <si>
    <t>20 samples</t>
  </si>
  <si>
    <t>43 samples</t>
  </si>
  <si>
    <t>2 samples</t>
  </si>
  <si>
    <t>26 samples</t>
  </si>
  <si>
    <t>25 samples</t>
  </si>
  <si>
    <t>12 samples</t>
  </si>
  <si>
    <t>13 samples</t>
  </si>
  <si>
    <t>3 samples</t>
  </si>
  <si>
    <t>15samples</t>
  </si>
  <si>
    <t>4 samples</t>
  </si>
  <si>
    <t>23 samples</t>
  </si>
  <si>
    <t>16 samples</t>
  </si>
  <si>
    <r>
      <t xml:space="preserve">4 </t>
    </r>
    <r>
      <rPr>
        <sz val="12"/>
        <color theme="1"/>
        <rFont val="Times New Roman"/>
        <family val="1"/>
      </rPr>
      <t>samples</t>
    </r>
  </si>
  <si>
    <t>9 samples</t>
  </si>
  <si>
    <t>6 samples</t>
  </si>
  <si>
    <t>Prof.Pradeep</t>
  </si>
  <si>
    <t>Dr. Venkat</t>
  </si>
  <si>
    <t>Dr. Harshad kulkarni</t>
  </si>
  <si>
    <t>17 LCMS and 04 LC</t>
  </si>
  <si>
    <t>Dr.Satinder</t>
  </si>
  <si>
    <t>Prof. Subrata</t>
  </si>
  <si>
    <t>Dr. Amit Pawar</t>
  </si>
  <si>
    <t>1 sample (HRMS)</t>
  </si>
  <si>
    <t>2 sample (HRMS)</t>
  </si>
  <si>
    <t>13 sample (HRMS)</t>
  </si>
  <si>
    <t>32 sample (HRMS)</t>
  </si>
  <si>
    <t>15 sample (HRMS)</t>
  </si>
  <si>
    <t>35 sample (HRMS)</t>
  </si>
  <si>
    <t>5 sample (HRMS)</t>
  </si>
  <si>
    <t>6 sample (HRMS)</t>
  </si>
  <si>
    <t>25 sample (HRMS)</t>
  </si>
  <si>
    <t xml:space="preserve">Rs 60/- per sample (HRMS)
Rs. 200/- per sample (LCMS)                                
</t>
  </si>
  <si>
    <t xml:space="preserve">Rs 60/- per sample (HRMS)
Rs. 200/- per sample (LCMS)                                 Rs. 50/- per sample (LC)  
</t>
  </si>
  <si>
    <t>11 hr</t>
  </si>
  <si>
    <t>Dr.Pradeep Parameswaran</t>
  </si>
  <si>
    <t>Dr.Venkata Krishnan</t>
  </si>
  <si>
    <t>Dr. Abhishek  Dewanji</t>
  </si>
  <si>
    <t>Dr.Abhimanew Dhir</t>
  </si>
  <si>
    <t>Dr.Amit Balkrishna Pawar</t>
  </si>
  <si>
    <t>Extrnal</t>
  </si>
  <si>
    <t>Dr .Baskar Bakthavachlu</t>
  </si>
  <si>
    <t>Dr .Chyan K Nandi</t>
  </si>
  <si>
    <t>Dr .Ajay Soni</t>
  </si>
  <si>
    <t>Dr . Prosenjit Mondal</t>
  </si>
  <si>
    <t>Dr .Parsad Ksaturi</t>
  </si>
  <si>
    <t>Dr.Sumit Murab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</si>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</sst>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u/>
      <sz val="14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6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i/>
      <sz val="12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u/>
      <sz val="12"/>
      <name val="Times New Roman"/>
      <family val="1"/>
    </font>
    <font>
      <u/>
      <sz val="11"/>
      <color theme="10"/>
      <name val="Calibri"/>
      <family val="2"/>
      <scheme val="minor"/>
    </font>
    <font>
      <u/>
      <sz val="12"/>
      <color theme="1"/>
      <name val="Times New Roman"/>
      <family val="1"/>
    </font>
    <font>
      <sz val="11"/>
      <color rgb="FFFF0000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229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/>
    <xf numFmtId="0" fontId="1" fillId="2" borderId="1" xfId="0" applyFont="1" applyFill="1" applyBorder="1"/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1" fillId="2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top"/>
    </xf>
    <xf numFmtId="0" fontId="1" fillId="3" borderId="6" xfId="0" applyFont="1" applyFill="1" applyBorder="1" applyAlignment="1">
      <alignment horizontal="center"/>
    </xf>
    <xf numFmtId="0" fontId="1" fillId="3" borderId="6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/>
    <xf numFmtId="0" fontId="11" fillId="2" borderId="0" xfId="0" applyFont="1" applyFill="1"/>
    <xf numFmtId="0" fontId="11" fillId="2" borderId="1" xfId="0" applyFont="1" applyFill="1" applyBorder="1"/>
    <xf numFmtId="0" fontId="1" fillId="0" borderId="1" xfId="0" applyFont="1" applyBorder="1"/>
    <xf numFmtId="0" fontId="8" fillId="2" borderId="1" xfId="0" applyFont="1" applyFill="1" applyBorder="1" applyAlignment="1">
      <alignment horizontal="center" vertical="top" wrapText="1"/>
    </xf>
    <xf numFmtId="3" fontId="5" fillId="2" borderId="1" xfId="0" applyNumberFormat="1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/>
    <xf numFmtId="3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/>
    </xf>
    <xf numFmtId="0" fontId="2" fillId="0" borderId="0" xfId="0" applyFont="1"/>
    <xf numFmtId="0" fontId="1" fillId="2" borderId="0" xfId="0" applyFont="1" applyFill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8" fillId="0" borderId="0" xfId="0" applyFont="1"/>
    <xf numFmtId="0" fontId="2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wrapText="1"/>
    </xf>
    <xf numFmtId="0" fontId="8" fillId="2" borderId="7" xfId="0" applyFont="1" applyFill="1" applyBorder="1"/>
    <xf numFmtId="0" fontId="1" fillId="2" borderId="3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wrapText="1"/>
    </xf>
    <xf numFmtId="0" fontId="1" fillId="2" borderId="5" xfId="0" applyFont="1" applyFill="1" applyBorder="1"/>
    <xf numFmtId="0" fontId="2" fillId="2" borderId="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top"/>
    </xf>
    <xf numFmtId="0" fontId="5" fillId="2" borderId="7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vertical="top" wrapText="1"/>
    </xf>
    <xf numFmtId="0" fontId="8" fillId="2" borderId="7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wrapText="1"/>
    </xf>
    <xf numFmtId="0" fontId="2" fillId="2" borderId="1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/>
    </xf>
    <xf numFmtId="0" fontId="1" fillId="0" borderId="0" xfId="0" applyFont="1" applyAlignment="1">
      <alignment vertical="top"/>
    </xf>
    <xf numFmtId="0" fontId="1" fillId="2" borderId="6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vertical="top"/>
    </xf>
    <xf numFmtId="0" fontId="1" fillId="2" borderId="6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/>
    </xf>
    <xf numFmtId="0" fontId="8" fillId="2" borderId="3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vertical="top"/>
    </xf>
    <xf numFmtId="0" fontId="8" fillId="2" borderId="1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vertical="top"/>
    </xf>
    <xf numFmtId="3" fontId="6" fillId="2" borderId="1" xfId="0" applyNumberFormat="1" applyFont="1" applyFill="1" applyBorder="1" applyAlignment="1">
      <alignment horizontal="center" vertical="top"/>
    </xf>
    <xf numFmtId="0" fontId="5" fillId="2" borderId="1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3" fontId="14" fillId="2" borderId="1" xfId="0" applyNumberFormat="1" applyFont="1" applyFill="1" applyBorder="1" applyAlignment="1">
      <alignment horizontal="center" vertical="center"/>
    </xf>
    <xf numFmtId="0" fontId="8" fillId="2" borderId="5" xfId="0" applyFont="1" applyFill="1" applyBorder="1"/>
    <xf numFmtId="3" fontId="2" fillId="2" borderId="1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vertical="top"/>
    </xf>
    <xf numFmtId="0" fontId="8" fillId="2" borderId="7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8" fillId="2" borderId="7" xfId="0" applyFont="1" applyFill="1" applyBorder="1" applyAlignment="1">
      <alignment vertical="center"/>
    </xf>
    <xf numFmtId="0" fontId="8" fillId="2" borderId="7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top" wrapText="1"/>
    </xf>
    <xf numFmtId="0" fontId="12" fillId="0" borderId="0" xfId="0" applyFont="1"/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vertical="top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/>
    <xf numFmtId="0" fontId="13" fillId="2" borderId="1" xfId="0" applyFont="1" applyFill="1" applyBorder="1" applyAlignment="1">
      <alignment horizontal="center" vertical="center" wrapText="1"/>
    </xf>
    <xf numFmtId="3" fontId="13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top"/>
    </xf>
    <xf numFmtId="0" fontId="12" fillId="2" borderId="1" xfId="0" applyFont="1" applyFill="1" applyBorder="1" applyAlignment="1">
      <alignment horizontal="center" vertical="top"/>
    </xf>
    <xf numFmtId="0" fontId="13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21" fillId="0" borderId="0" xfId="0" applyFont="1"/>
    <xf numFmtId="0" fontId="22" fillId="0" borderId="0" xfId="0" applyFont="1"/>
    <xf numFmtId="0" fontId="6" fillId="2" borderId="3" xfId="0" applyFont="1" applyFill="1" applyBorder="1" applyAlignment="1">
      <alignment horizontal="center" vertical="center"/>
    </xf>
    <xf numFmtId="3" fontId="6" fillId="2" borderId="5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/>
    </xf>
    <xf numFmtId="0" fontId="8" fillId="2" borderId="6" xfId="0" applyFont="1" applyFill="1" applyBorder="1" applyAlignment="1">
      <alignment vertical="top"/>
    </xf>
    <xf numFmtId="0" fontId="8" fillId="2" borderId="6" xfId="0" applyFont="1" applyFill="1" applyBorder="1" applyAlignment="1">
      <alignment horizontal="center" vertical="top"/>
    </xf>
    <xf numFmtId="0" fontId="8" fillId="2" borderId="6" xfId="0" applyFont="1" applyFill="1" applyBorder="1" applyAlignment="1">
      <alignment vertical="top" wrapText="1"/>
    </xf>
    <xf numFmtId="0" fontId="8" fillId="2" borderId="5" xfId="0" applyFont="1" applyFill="1" applyBorder="1" applyAlignment="1">
      <alignment vertical="top"/>
    </xf>
    <xf numFmtId="0" fontId="8" fillId="0" borderId="2" xfId="0" applyFont="1" applyBorder="1" applyAlignment="1">
      <alignment vertical="top"/>
    </xf>
    <xf numFmtId="0" fontId="8" fillId="0" borderId="0" xfId="0" applyFont="1" applyAlignment="1">
      <alignment vertical="top" wrapText="1"/>
    </xf>
    <xf numFmtId="0" fontId="8" fillId="2" borderId="8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left"/>
    </xf>
    <xf numFmtId="0" fontId="12" fillId="2" borderId="10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vertical="top"/>
    </xf>
    <xf numFmtId="0" fontId="5" fillId="2" borderId="6" xfId="0" applyFont="1" applyFill="1" applyBorder="1" applyAlignment="1">
      <alignment horizontal="center"/>
    </xf>
    <xf numFmtId="0" fontId="5" fillId="2" borderId="6" xfId="0" applyFont="1" applyFill="1" applyBorder="1"/>
    <xf numFmtId="0" fontId="5" fillId="2" borderId="6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19" fillId="2" borderId="1" xfId="1" applyFill="1" applyBorder="1" applyAlignment="1">
      <alignment vertical="center" wrapText="1"/>
    </xf>
    <xf numFmtId="0" fontId="8" fillId="2" borderId="4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vertical="top" wrapText="1"/>
    </xf>
    <xf numFmtId="0" fontId="1" fillId="2" borderId="8" xfId="0" applyFont="1" applyFill="1" applyBorder="1" applyAlignment="1">
      <alignment horizontal="center"/>
    </xf>
    <xf numFmtId="0" fontId="2" fillId="2" borderId="6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top"/>
    </xf>
    <xf numFmtId="0" fontId="1" fillId="2" borderId="7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5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0" fontId="5" fillId="2" borderId="7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/>
    </xf>
    <xf numFmtId="0" fontId="8" fillId="2" borderId="3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vertical="center"/>
    </xf>
    <xf numFmtId="0" fontId="13" fillId="2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top"/>
    </xf>
    <xf numFmtId="0" fontId="5" fillId="2" borderId="1" xfId="0" applyFont="1" applyFill="1" applyBorder="1" applyAlignment="1">
      <alignment horizontal="center" vertical="top"/>
    </xf>
    <xf numFmtId="0" fontId="12" fillId="2" borderId="7" xfId="0" applyFont="1" applyFill="1" applyBorder="1" applyAlignment="1">
      <alignment horizontal="center" vertical="top" wrapText="1"/>
    </xf>
    <xf numFmtId="0" fontId="14" fillId="2" borderId="1" xfId="0" applyFont="1" applyFill="1" applyBorder="1"/>
    <xf numFmtId="0" fontId="14" fillId="2" borderId="1" xfId="0" applyFont="1" applyFill="1" applyBorder="1" applyAlignment="1">
      <alignment vertical="top"/>
    </xf>
    <xf numFmtId="0" fontId="14" fillId="2" borderId="1" xfId="0" applyFont="1" applyFill="1" applyBorder="1" applyAlignment="1">
      <alignment vertical="top" wrapText="1"/>
    </xf>
    <xf numFmtId="0" fontId="2" fillId="2" borderId="0" xfId="0" applyFont="1" applyFill="1" applyAlignment="1">
      <alignment vertical="top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right"/>
    </xf>
    <xf numFmtId="0" fontId="5" fillId="2" borderId="5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13" fillId="2" borderId="3" xfId="0" applyFont="1" applyFill="1" applyBorder="1" applyAlignment="1">
      <alignment horizontal="right" vertical="center"/>
    </xf>
    <xf numFmtId="0" fontId="13" fillId="2" borderId="5" xfId="0" applyFont="1" applyFill="1" applyBorder="1" applyAlignment="1">
      <alignment horizontal="right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dr.sg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topLeftCell="A13" zoomScale="89" zoomScaleNormal="89" workbookViewId="0">
      <selection activeCell="C25" sqref="C25"/>
    </sheetView>
  </sheetViews>
  <sheetFormatPr defaultColWidth="9.140625" defaultRowHeight="15.75" x14ac:dyDescent="0.25"/>
  <cols>
    <col min="1" max="1" width="9.140625" style="57"/>
    <col min="2" max="2" width="30.7109375" style="57" customWidth="1"/>
    <col min="3" max="3" width="39.7109375" style="57" customWidth="1"/>
    <col min="4" max="4" width="26.85546875" style="57" customWidth="1"/>
    <col min="5" max="5" width="24" style="57" customWidth="1"/>
    <col min="6" max="7" width="9.140625" style="57" hidden="1" customWidth="1"/>
    <col min="8" max="8" width="9.140625" style="57"/>
    <col min="9" max="9" width="9.140625" style="57" customWidth="1"/>
    <col min="10" max="16384" width="9.140625" style="57"/>
  </cols>
  <sheetData>
    <row r="1" spans="1:13" ht="51.75" customHeight="1" x14ac:dyDescent="0.25">
      <c r="A1" s="195" t="s">
        <v>112</v>
      </c>
      <c r="B1" s="196"/>
      <c r="C1" s="196"/>
      <c r="D1" s="196"/>
      <c r="E1" s="196"/>
      <c r="F1" s="196"/>
      <c r="G1" s="196"/>
    </row>
    <row r="2" spans="1:13" ht="30" customHeight="1" x14ac:dyDescent="0.25">
      <c r="A2" s="95" t="s">
        <v>0</v>
      </c>
      <c r="B2" s="137" t="s">
        <v>3</v>
      </c>
      <c r="C2" s="138" t="s">
        <v>7</v>
      </c>
      <c r="D2" s="138" t="s">
        <v>1</v>
      </c>
      <c r="E2" s="139" t="s">
        <v>11</v>
      </c>
      <c r="F2" s="96"/>
      <c r="G2" s="96"/>
    </row>
    <row r="3" spans="1:13" ht="43.5" customHeight="1" x14ac:dyDescent="0.25">
      <c r="A3" s="92">
        <v>1</v>
      </c>
      <c r="B3" s="157" t="s">
        <v>334</v>
      </c>
      <c r="C3" s="159" t="s">
        <v>264</v>
      </c>
      <c r="D3" s="25" t="s">
        <v>124</v>
      </c>
      <c r="E3" s="25">
        <v>230</v>
      </c>
      <c r="F3" s="140"/>
      <c r="G3" s="96"/>
    </row>
    <row r="4" spans="1:13" ht="70.5" customHeight="1" x14ac:dyDescent="0.25">
      <c r="A4" s="92">
        <v>2</v>
      </c>
      <c r="B4" s="157" t="s">
        <v>335</v>
      </c>
      <c r="C4" s="159" t="s">
        <v>65</v>
      </c>
      <c r="D4" s="25" t="s">
        <v>125</v>
      </c>
      <c r="E4" s="25">
        <v>2100</v>
      </c>
      <c r="F4" s="140"/>
      <c r="G4" s="96"/>
    </row>
    <row r="5" spans="1:13" ht="38.25" customHeight="1" x14ac:dyDescent="0.25">
      <c r="A5" s="92">
        <v>3</v>
      </c>
      <c r="B5" s="157" t="s">
        <v>331</v>
      </c>
      <c r="C5" s="159" t="s">
        <v>66</v>
      </c>
      <c r="D5" s="25" t="s">
        <v>126</v>
      </c>
      <c r="E5" s="25">
        <v>180</v>
      </c>
      <c r="F5" s="140"/>
      <c r="G5" s="96"/>
    </row>
    <row r="6" spans="1:13" ht="53.25" customHeight="1" x14ac:dyDescent="0.25">
      <c r="A6" s="92">
        <v>4</v>
      </c>
      <c r="B6" s="157" t="s">
        <v>332</v>
      </c>
      <c r="C6" s="159" t="s">
        <v>62</v>
      </c>
      <c r="D6" s="25" t="s">
        <v>127</v>
      </c>
      <c r="E6" s="25">
        <v>3015</v>
      </c>
      <c r="F6" s="140"/>
      <c r="G6" s="96"/>
    </row>
    <row r="7" spans="1:13" ht="44.65" customHeight="1" x14ac:dyDescent="0.25">
      <c r="A7" s="92">
        <v>5</v>
      </c>
      <c r="B7" s="158" t="s">
        <v>113</v>
      </c>
      <c r="C7" s="159" t="s">
        <v>61</v>
      </c>
      <c r="D7" s="25" t="s">
        <v>128</v>
      </c>
      <c r="E7" s="25">
        <v>3135</v>
      </c>
      <c r="F7" s="140"/>
      <c r="G7" s="96"/>
      <c r="M7" s="141"/>
    </row>
    <row r="8" spans="1:13" ht="51" customHeight="1" x14ac:dyDescent="0.25">
      <c r="A8" s="92">
        <v>6</v>
      </c>
      <c r="B8" s="157" t="s">
        <v>186</v>
      </c>
      <c r="C8" s="159" t="s">
        <v>63</v>
      </c>
      <c r="D8" s="25" t="s">
        <v>129</v>
      </c>
      <c r="E8" s="25">
        <v>720</v>
      </c>
      <c r="F8" s="140"/>
      <c r="G8" s="96"/>
    </row>
    <row r="9" spans="1:13" ht="73.900000000000006" customHeight="1" x14ac:dyDescent="0.25">
      <c r="A9" s="92">
        <v>7</v>
      </c>
      <c r="B9" s="157" t="s">
        <v>333</v>
      </c>
      <c r="C9" s="159" t="s">
        <v>75</v>
      </c>
      <c r="D9" s="25" t="s">
        <v>130</v>
      </c>
      <c r="E9" s="25">
        <v>1655</v>
      </c>
      <c r="F9" s="140"/>
      <c r="G9" s="96"/>
    </row>
    <row r="10" spans="1:13" ht="94.9" customHeight="1" x14ac:dyDescent="0.25">
      <c r="A10" s="92">
        <v>8</v>
      </c>
      <c r="B10" s="157" t="s">
        <v>115</v>
      </c>
      <c r="C10" s="159" t="s">
        <v>74</v>
      </c>
      <c r="D10" s="25" t="s">
        <v>138</v>
      </c>
      <c r="E10" s="25">
        <v>4240</v>
      </c>
      <c r="F10" s="140"/>
      <c r="G10" s="96"/>
      <c r="I10" s="142"/>
    </row>
    <row r="11" spans="1:13" ht="47.25" x14ac:dyDescent="0.25">
      <c r="A11" s="92">
        <v>9</v>
      </c>
      <c r="B11" s="157" t="s">
        <v>116</v>
      </c>
      <c r="C11" s="159" t="s">
        <v>63</v>
      </c>
      <c r="D11" s="25" t="s">
        <v>131</v>
      </c>
      <c r="E11" s="25">
        <v>150</v>
      </c>
      <c r="F11" s="140"/>
      <c r="G11" s="96"/>
    </row>
    <row r="12" spans="1:13" ht="33.75" customHeight="1" x14ac:dyDescent="0.25">
      <c r="A12" s="92">
        <v>10</v>
      </c>
      <c r="B12" s="157" t="s">
        <v>117</v>
      </c>
      <c r="C12" s="159" t="s">
        <v>63</v>
      </c>
      <c r="D12" s="25" t="s">
        <v>132</v>
      </c>
      <c r="E12" s="25">
        <v>660</v>
      </c>
      <c r="F12" s="140"/>
      <c r="G12" s="96"/>
    </row>
    <row r="13" spans="1:13" ht="31.5" x14ac:dyDescent="0.25">
      <c r="A13" s="92">
        <v>11</v>
      </c>
      <c r="B13" s="157" t="s">
        <v>118</v>
      </c>
      <c r="C13" s="159" t="s">
        <v>63</v>
      </c>
      <c r="D13" s="25" t="s">
        <v>133</v>
      </c>
      <c r="E13" s="25">
        <v>25</v>
      </c>
      <c r="F13" s="140"/>
      <c r="G13" s="96"/>
    </row>
    <row r="14" spans="1:13" ht="33.75" customHeight="1" x14ac:dyDescent="0.25">
      <c r="A14" s="143">
        <v>12</v>
      </c>
      <c r="B14" s="157" t="s">
        <v>119</v>
      </c>
      <c r="C14" s="159" t="s">
        <v>63</v>
      </c>
      <c r="D14" s="25" t="s">
        <v>134</v>
      </c>
      <c r="E14" s="25">
        <v>100</v>
      </c>
      <c r="F14" s="140"/>
      <c r="G14" s="96"/>
    </row>
    <row r="15" spans="1:13" ht="34.5" customHeight="1" x14ac:dyDescent="0.25">
      <c r="A15" s="92">
        <v>13</v>
      </c>
      <c r="B15" s="157" t="s">
        <v>120</v>
      </c>
      <c r="C15" s="159" t="s">
        <v>63</v>
      </c>
      <c r="D15" s="25" t="s">
        <v>133</v>
      </c>
      <c r="E15" s="25">
        <v>25</v>
      </c>
      <c r="F15" s="140"/>
      <c r="G15" s="96"/>
    </row>
    <row r="16" spans="1:13" ht="31.5" x14ac:dyDescent="0.25">
      <c r="A16" s="92">
        <v>14</v>
      </c>
      <c r="B16" s="157" t="s">
        <v>121</v>
      </c>
      <c r="C16" s="159" t="s">
        <v>63</v>
      </c>
      <c r="D16" s="25" t="s">
        <v>135</v>
      </c>
      <c r="E16" s="25">
        <v>90</v>
      </c>
    </row>
    <row r="17" spans="1:5" ht="31.5" x14ac:dyDescent="0.25">
      <c r="A17" s="92">
        <v>15</v>
      </c>
      <c r="B17" s="157" t="s">
        <v>122</v>
      </c>
      <c r="C17" s="159" t="s">
        <v>63</v>
      </c>
      <c r="D17" s="25" t="s">
        <v>136</v>
      </c>
      <c r="E17" s="25">
        <v>90</v>
      </c>
    </row>
    <row r="18" spans="1:5" ht="31.5" x14ac:dyDescent="0.25">
      <c r="A18" s="92">
        <v>16</v>
      </c>
      <c r="B18" s="157" t="s">
        <v>123</v>
      </c>
      <c r="C18" s="159" t="s">
        <v>63</v>
      </c>
      <c r="D18" s="25" t="s">
        <v>137</v>
      </c>
      <c r="E18" s="25">
        <v>1430</v>
      </c>
    </row>
    <row r="19" spans="1:5" ht="94.5" x14ac:dyDescent="0.25">
      <c r="A19" s="92">
        <v>17</v>
      </c>
      <c r="B19" s="187" t="s">
        <v>16</v>
      </c>
      <c r="C19" s="160" t="s">
        <v>69</v>
      </c>
      <c r="D19" s="148"/>
      <c r="E19" s="148"/>
    </row>
    <row r="20" spans="1:5" x14ac:dyDescent="0.25">
      <c r="A20" s="96"/>
      <c r="B20" s="96"/>
      <c r="C20" s="188"/>
      <c r="D20" s="188" t="s">
        <v>17</v>
      </c>
      <c r="E20" s="188">
        <f>SUM(E3:E19)</f>
        <v>17845</v>
      </c>
    </row>
  </sheetData>
  <mergeCells count="1">
    <mergeCell ref="A1:G1"/>
  </mergeCells>
  <hyperlinks>
    <hyperlink ref="B7" r:id="rId1" display="http://dr.sg/"/>
  </hyperlinks>
  <pageMargins left="0.7" right="0.7" top="0.75" bottom="0.75" header="0.3" footer="0.3"/>
  <pageSetup paperSize="9" orientation="portrait" verticalDpi="30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opLeftCell="A14" zoomScale="110" zoomScaleNormal="110" workbookViewId="0">
      <selection activeCell="J13" sqref="J13"/>
    </sheetView>
  </sheetViews>
  <sheetFormatPr defaultColWidth="9.140625" defaultRowHeight="15.75" x14ac:dyDescent="0.25"/>
  <cols>
    <col min="1" max="1" width="9.140625" style="29"/>
    <col min="2" max="2" width="33.28515625" style="29" customWidth="1"/>
    <col min="3" max="3" width="38.140625" style="29" customWidth="1"/>
    <col min="4" max="4" width="29.140625" style="55" customWidth="1"/>
    <col min="5" max="5" width="22" style="29" customWidth="1"/>
    <col min="6" max="7" width="9.140625" style="29" hidden="1" customWidth="1"/>
    <col min="8" max="8" width="25" style="29" hidden="1" customWidth="1"/>
    <col min="9" max="16384" width="9.140625" style="29"/>
  </cols>
  <sheetData>
    <row r="1" spans="1:8" ht="36" customHeight="1" x14ac:dyDescent="0.25">
      <c r="A1" s="197" t="s">
        <v>103</v>
      </c>
      <c r="B1" s="198"/>
      <c r="C1" s="198"/>
      <c r="D1" s="198"/>
      <c r="E1" s="198"/>
      <c r="F1" s="198"/>
      <c r="G1" s="198"/>
      <c r="H1" s="30"/>
    </row>
    <row r="2" spans="1:8" ht="27.75" customHeight="1" x14ac:dyDescent="0.25">
      <c r="A2" s="105" t="s">
        <v>0</v>
      </c>
      <c r="B2" s="106" t="s">
        <v>3</v>
      </c>
      <c r="C2" s="105" t="s">
        <v>9</v>
      </c>
      <c r="D2" s="105" t="s">
        <v>1</v>
      </c>
      <c r="E2" s="107" t="s">
        <v>11</v>
      </c>
      <c r="F2" s="3"/>
      <c r="G2" s="3"/>
      <c r="H2" s="31"/>
    </row>
    <row r="3" spans="1:8" ht="30.75" customHeight="1" x14ac:dyDescent="0.25">
      <c r="A3" s="92">
        <v>1</v>
      </c>
      <c r="B3" s="178" t="s">
        <v>312</v>
      </c>
      <c r="C3" s="178" t="s">
        <v>328</v>
      </c>
      <c r="D3" s="181" t="s">
        <v>319</v>
      </c>
      <c r="E3" s="25">
        <v>60</v>
      </c>
      <c r="F3" s="71"/>
      <c r="G3" s="3"/>
      <c r="H3" s="31"/>
    </row>
    <row r="4" spans="1:8" ht="36" customHeight="1" x14ac:dyDescent="0.25">
      <c r="A4" s="92">
        <v>2</v>
      </c>
      <c r="B4" s="178" t="s">
        <v>313</v>
      </c>
      <c r="C4" s="178" t="s">
        <v>25</v>
      </c>
      <c r="D4" s="181" t="s">
        <v>320</v>
      </c>
      <c r="E4" s="25">
        <v>120</v>
      </c>
      <c r="F4" s="71"/>
      <c r="G4" s="3"/>
      <c r="H4" s="31"/>
    </row>
    <row r="5" spans="1:8" ht="42.75" customHeight="1" x14ac:dyDescent="0.25">
      <c r="A5" s="92">
        <v>3</v>
      </c>
      <c r="B5" s="179" t="s">
        <v>314</v>
      </c>
      <c r="C5" s="178" t="s">
        <v>329</v>
      </c>
      <c r="D5" s="181" t="s">
        <v>315</v>
      </c>
      <c r="E5" s="25">
        <v>3600</v>
      </c>
      <c r="F5" s="71"/>
      <c r="G5" s="3"/>
      <c r="H5" s="31"/>
    </row>
    <row r="6" spans="1:8" ht="30" customHeight="1" x14ac:dyDescent="0.25">
      <c r="A6" s="92">
        <v>4</v>
      </c>
      <c r="B6" s="178" t="s">
        <v>316</v>
      </c>
      <c r="C6" s="178" t="s">
        <v>25</v>
      </c>
      <c r="D6" s="181" t="s">
        <v>321</v>
      </c>
      <c r="E6" s="25">
        <v>780</v>
      </c>
      <c r="F6" s="71"/>
      <c r="G6" s="3"/>
      <c r="H6" s="31"/>
    </row>
    <row r="7" spans="1:8" ht="30" customHeight="1" x14ac:dyDescent="0.25">
      <c r="A7" s="92">
        <v>5</v>
      </c>
      <c r="B7" s="178" t="s">
        <v>317</v>
      </c>
      <c r="C7" s="178" t="s">
        <v>25</v>
      </c>
      <c r="D7" s="181" t="s">
        <v>322</v>
      </c>
      <c r="E7" s="25">
        <v>1920</v>
      </c>
      <c r="F7" s="71"/>
      <c r="G7" s="3"/>
      <c r="H7" s="31"/>
    </row>
    <row r="8" spans="1:8" ht="33" customHeight="1" x14ac:dyDescent="0.25">
      <c r="A8" s="92">
        <v>6</v>
      </c>
      <c r="B8" s="179" t="s">
        <v>318</v>
      </c>
      <c r="C8" s="178" t="s">
        <v>25</v>
      </c>
      <c r="D8" s="182" t="s">
        <v>323</v>
      </c>
      <c r="E8" s="188">
        <v>900</v>
      </c>
      <c r="F8" s="71"/>
      <c r="G8" s="3"/>
      <c r="H8" s="31"/>
    </row>
    <row r="9" spans="1:8" ht="15.75" hidden="1" customHeight="1" x14ac:dyDescent="0.25">
      <c r="A9" s="92">
        <v>7</v>
      </c>
      <c r="B9" s="178"/>
      <c r="C9" s="178" t="s">
        <v>25</v>
      </c>
      <c r="D9" s="181"/>
      <c r="E9" s="25"/>
      <c r="F9" s="71"/>
      <c r="G9" s="3"/>
    </row>
    <row r="10" spans="1:8" ht="15.75" hidden="1" customHeight="1" x14ac:dyDescent="0.25">
      <c r="A10" s="92">
        <v>8</v>
      </c>
      <c r="B10" s="178"/>
      <c r="C10" s="178" t="s">
        <v>25</v>
      </c>
      <c r="D10" s="181"/>
      <c r="E10" s="25"/>
      <c r="F10" s="71"/>
      <c r="G10" s="3"/>
    </row>
    <row r="11" spans="1:8" ht="32.25" customHeight="1" x14ac:dyDescent="0.25">
      <c r="A11" s="92">
        <v>9</v>
      </c>
      <c r="B11" s="179" t="s">
        <v>115</v>
      </c>
      <c r="C11" s="178" t="s">
        <v>25</v>
      </c>
      <c r="D11" s="182" t="s">
        <v>324</v>
      </c>
      <c r="E11" s="188">
        <v>2100</v>
      </c>
    </row>
    <row r="12" spans="1:8" ht="32.25" customHeight="1" x14ac:dyDescent="0.25">
      <c r="A12" s="92">
        <v>10</v>
      </c>
      <c r="B12" s="178" t="s">
        <v>117</v>
      </c>
      <c r="C12" s="178" t="s">
        <v>25</v>
      </c>
      <c r="D12" s="181" t="s">
        <v>325</v>
      </c>
      <c r="E12" s="25">
        <v>300</v>
      </c>
    </row>
    <row r="13" spans="1:8" ht="32.25" customHeight="1" x14ac:dyDescent="0.25">
      <c r="A13" s="92">
        <v>11</v>
      </c>
      <c r="B13" s="178" t="s">
        <v>234</v>
      </c>
      <c r="C13" s="178" t="s">
        <v>25</v>
      </c>
      <c r="D13" s="181" t="s">
        <v>326</v>
      </c>
      <c r="E13" s="25">
        <v>360</v>
      </c>
    </row>
    <row r="14" spans="1:8" ht="32.25" customHeight="1" x14ac:dyDescent="0.25">
      <c r="A14" s="92">
        <v>12</v>
      </c>
      <c r="B14" s="178" t="s">
        <v>292</v>
      </c>
      <c r="C14" s="178" t="s">
        <v>25</v>
      </c>
      <c r="D14" s="181" t="s">
        <v>327</v>
      </c>
      <c r="E14" s="25">
        <v>1500</v>
      </c>
    </row>
    <row r="15" spans="1:8" ht="63" x14ac:dyDescent="0.25">
      <c r="A15" s="95"/>
      <c r="B15" s="180" t="s">
        <v>16</v>
      </c>
      <c r="C15" s="80" t="s">
        <v>52</v>
      </c>
      <c r="D15" s="115" t="s">
        <v>58</v>
      </c>
      <c r="E15" s="108"/>
    </row>
    <row r="16" spans="1:8" x14ac:dyDescent="0.25">
      <c r="A16" s="42"/>
      <c r="B16" s="42"/>
      <c r="C16" s="37"/>
      <c r="D16" s="38" t="s">
        <v>4</v>
      </c>
      <c r="E16" s="49">
        <f>SUM(E3:E15)</f>
        <v>11640</v>
      </c>
    </row>
    <row r="27" spans="4:4" x14ac:dyDescent="0.25">
      <c r="D27" s="133"/>
    </row>
  </sheetData>
  <mergeCells count="1">
    <mergeCell ref="A1:G1"/>
  </mergeCells>
  <pageMargins left="0.7" right="0.7" top="0.75" bottom="0.75" header="0.3" footer="0.3"/>
  <pageSetup paperSize="9" orientation="portrait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F16" sqref="F16"/>
    </sheetView>
  </sheetViews>
  <sheetFormatPr defaultColWidth="9.140625" defaultRowHeight="15.75" x14ac:dyDescent="0.25"/>
  <cols>
    <col min="1" max="1" width="11.42578125" style="55" customWidth="1"/>
    <col min="2" max="2" width="21.85546875" style="55" customWidth="1"/>
    <col min="3" max="3" width="24.7109375" style="55" customWidth="1"/>
    <col min="4" max="5" width="25.28515625" style="55" customWidth="1"/>
    <col min="6" max="16384" width="9.140625" style="55"/>
  </cols>
  <sheetData>
    <row r="1" spans="1:5" ht="46.5" customHeight="1" x14ac:dyDescent="0.25">
      <c r="A1" s="209" t="s">
        <v>102</v>
      </c>
      <c r="B1" s="209"/>
      <c r="C1" s="209"/>
      <c r="D1" s="209"/>
      <c r="E1" s="209"/>
    </row>
    <row r="2" spans="1:5" ht="31.5" x14ac:dyDescent="0.25">
      <c r="A2" s="38" t="s">
        <v>0</v>
      </c>
      <c r="B2" s="106" t="s">
        <v>3</v>
      </c>
      <c r="C2" s="38" t="s">
        <v>9</v>
      </c>
      <c r="D2" s="38" t="s">
        <v>1</v>
      </c>
      <c r="E2" s="157" t="s">
        <v>11</v>
      </c>
    </row>
    <row r="3" spans="1:5" ht="15.4" customHeight="1" x14ac:dyDescent="0.25">
      <c r="A3" s="35">
        <v>1</v>
      </c>
      <c r="B3" s="42" t="s">
        <v>187</v>
      </c>
      <c r="C3" s="104" t="s">
        <v>59</v>
      </c>
      <c r="D3" s="70" t="s">
        <v>330</v>
      </c>
      <c r="E3" s="70">
        <v>1100</v>
      </c>
    </row>
    <row r="4" spans="1:5" ht="54.75" customHeight="1" x14ac:dyDescent="0.25">
      <c r="A4" s="108">
        <v>2</v>
      </c>
      <c r="B4" s="109" t="s">
        <v>6</v>
      </c>
      <c r="C4" s="74"/>
      <c r="D4" s="74" t="s">
        <v>57</v>
      </c>
      <c r="E4" s="110"/>
    </row>
    <row r="5" spans="1:5" ht="15.4" x14ac:dyDescent="0.45">
      <c r="A5" s="35"/>
      <c r="B5" s="42"/>
      <c r="C5" s="38"/>
      <c r="D5" s="38" t="s">
        <v>4</v>
      </c>
      <c r="E5" s="39">
        <f>SUM(E3:E4)</f>
        <v>1100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"/>
  <sheetViews>
    <sheetView zoomScaleNormal="100" workbookViewId="0">
      <selection activeCell="C5" sqref="C5"/>
    </sheetView>
  </sheetViews>
  <sheetFormatPr defaultColWidth="9.140625" defaultRowHeight="15" x14ac:dyDescent="0.25"/>
  <cols>
    <col min="1" max="1" width="9.140625" style="29"/>
    <col min="2" max="2" width="29.42578125" style="29" customWidth="1"/>
    <col min="3" max="3" width="40.85546875" style="29" customWidth="1"/>
    <col min="4" max="4" width="28.28515625" style="29" customWidth="1"/>
    <col min="5" max="5" width="25.28515625" style="29" customWidth="1"/>
    <col min="6" max="7" width="9.140625" style="29" hidden="1" customWidth="1"/>
    <col min="8" max="16384" width="9.140625" style="29"/>
  </cols>
  <sheetData>
    <row r="1" spans="1:34" ht="36" customHeight="1" x14ac:dyDescent="0.25">
      <c r="A1" s="215" t="s">
        <v>101</v>
      </c>
      <c r="B1" s="216"/>
      <c r="C1" s="216"/>
      <c r="D1" s="216"/>
      <c r="E1" s="216"/>
      <c r="F1" s="216"/>
      <c r="G1" s="216"/>
    </row>
    <row r="2" spans="1:34" ht="27.75" customHeight="1" x14ac:dyDescent="0.25">
      <c r="A2" s="38" t="s">
        <v>0</v>
      </c>
      <c r="B2" s="106" t="s">
        <v>3</v>
      </c>
      <c r="C2" s="105" t="s">
        <v>8</v>
      </c>
      <c r="D2" s="106" t="s">
        <v>1</v>
      </c>
      <c r="E2" s="107" t="s">
        <v>12</v>
      </c>
      <c r="F2" s="42"/>
      <c r="G2" s="42"/>
    </row>
    <row r="3" spans="1:34" ht="21.75" customHeight="1" x14ac:dyDescent="0.25">
      <c r="A3" s="52">
        <v>1</v>
      </c>
      <c r="B3" s="48"/>
      <c r="C3" s="35" t="s">
        <v>20</v>
      </c>
      <c r="D3" s="70"/>
      <c r="E3" s="70"/>
      <c r="F3" s="102"/>
      <c r="G3" s="42"/>
    </row>
    <row r="4" spans="1:34" ht="71.25" customHeight="1" x14ac:dyDescent="0.25">
      <c r="A4" s="183">
        <v>2</v>
      </c>
      <c r="B4" s="114" t="s">
        <v>5</v>
      </c>
      <c r="C4" s="115" t="s">
        <v>43</v>
      </c>
      <c r="D4" s="80" t="s">
        <v>68</v>
      </c>
      <c r="E4" s="98"/>
      <c r="F4" s="42"/>
      <c r="G4" s="42"/>
      <c r="M4" s="50"/>
    </row>
    <row r="5" spans="1:34" ht="60" customHeight="1" x14ac:dyDescent="0.25">
      <c r="A5" s="35"/>
      <c r="B5" s="42"/>
      <c r="C5" s="37"/>
      <c r="D5" s="38" t="s">
        <v>17</v>
      </c>
      <c r="E5" s="39">
        <f>SUM(E3:E4)</f>
        <v>0</v>
      </c>
      <c r="F5" s="42"/>
      <c r="G5" s="42"/>
      <c r="AH5" s="51"/>
    </row>
    <row r="6" spans="1:34" ht="13.9" x14ac:dyDescent="0.4">
      <c r="A6" s="217"/>
      <c r="B6" s="218"/>
      <c r="C6" s="218"/>
      <c r="D6" s="218"/>
      <c r="E6" s="219"/>
      <c r="F6" s="3"/>
      <c r="G6" s="3"/>
    </row>
    <row r="7" spans="1:34" ht="13.9" hidden="1" x14ac:dyDescent="0.4">
      <c r="A7" s="8"/>
      <c r="B7" s="9"/>
      <c r="C7" s="9"/>
      <c r="D7" s="9"/>
      <c r="E7" s="9"/>
      <c r="F7" s="3"/>
      <c r="G7" s="3"/>
    </row>
    <row r="8" spans="1:34" ht="13.9" hidden="1" x14ac:dyDescent="0.4">
      <c r="A8" s="8"/>
      <c r="B8" s="9"/>
      <c r="C8" s="9"/>
      <c r="D8" s="9"/>
      <c r="E8" s="9"/>
      <c r="F8" s="3"/>
      <c r="G8" s="3"/>
    </row>
    <row r="9" spans="1:34" ht="13.9" x14ac:dyDescent="0.4">
      <c r="A9" s="10"/>
      <c r="B9" s="11"/>
      <c r="C9" s="11"/>
      <c r="D9" s="11"/>
      <c r="E9" s="11"/>
      <c r="F9" s="2"/>
      <c r="G9" s="2"/>
    </row>
    <row r="10" spans="1:34" ht="13.9" x14ac:dyDescent="0.4">
      <c r="A10" s="10"/>
      <c r="B10" s="11"/>
      <c r="C10" s="11"/>
      <c r="D10" s="11"/>
      <c r="E10" s="11"/>
      <c r="F10" s="2"/>
      <c r="G10" s="2"/>
    </row>
  </sheetData>
  <mergeCells count="2">
    <mergeCell ref="A1:G1"/>
    <mergeCell ref="A6:E6"/>
  </mergeCells>
  <pageMargins left="0.7" right="0.7" top="0.75" bottom="0.75" header="0.3" footer="0.3"/>
  <pageSetup orientation="portrait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opLeftCell="A10" zoomScale="115" zoomScaleNormal="115" workbookViewId="0">
      <selection activeCell="H21" sqref="H21"/>
    </sheetView>
  </sheetViews>
  <sheetFormatPr defaultColWidth="9.140625" defaultRowHeight="15.75" x14ac:dyDescent="0.25"/>
  <cols>
    <col min="1" max="1" width="9.140625" style="55"/>
    <col min="2" max="2" width="25.85546875" style="55" customWidth="1"/>
    <col min="3" max="3" width="50.7109375" style="55" customWidth="1"/>
    <col min="4" max="4" width="23.85546875" style="55" customWidth="1"/>
    <col min="5" max="5" width="18.140625" style="55" customWidth="1"/>
    <col min="6" max="7" width="9.140625" style="55" hidden="1" customWidth="1"/>
    <col min="8" max="8" width="27.42578125" style="55" customWidth="1"/>
    <col min="9" max="16384" width="9.140625" style="55"/>
  </cols>
  <sheetData>
    <row r="1" spans="1:7" ht="35.25" customHeight="1" x14ac:dyDescent="0.25">
      <c r="A1" s="215" t="s">
        <v>100</v>
      </c>
      <c r="B1" s="216"/>
      <c r="C1" s="216"/>
      <c r="D1" s="216"/>
      <c r="E1" s="216"/>
      <c r="F1" s="216"/>
      <c r="G1" s="216"/>
    </row>
    <row r="2" spans="1:7" ht="34.9" customHeight="1" x14ac:dyDescent="0.25">
      <c r="A2" s="149" t="s">
        <v>0</v>
      </c>
      <c r="B2" s="150" t="s">
        <v>3</v>
      </c>
      <c r="C2" s="149" t="s">
        <v>7</v>
      </c>
      <c r="D2" s="149" t="s">
        <v>1</v>
      </c>
      <c r="E2" s="151" t="s">
        <v>54</v>
      </c>
      <c r="F2" s="42"/>
      <c r="G2" s="42"/>
    </row>
    <row r="3" spans="1:7" ht="22.15" customHeight="1" x14ac:dyDescent="0.25">
      <c r="A3" s="52">
        <v>1</v>
      </c>
      <c r="B3" s="84" t="s">
        <v>152</v>
      </c>
      <c r="C3" s="95" t="s">
        <v>20</v>
      </c>
      <c r="D3" s="70" t="s">
        <v>171</v>
      </c>
      <c r="E3" s="70">
        <v>125</v>
      </c>
      <c r="F3" s="102"/>
      <c r="G3" s="42"/>
    </row>
    <row r="4" spans="1:7" ht="19.899999999999999" customHeight="1" x14ac:dyDescent="0.25">
      <c r="A4" s="52">
        <v>2</v>
      </c>
      <c r="B4" s="84" t="s">
        <v>153</v>
      </c>
      <c r="C4" s="95" t="s">
        <v>20</v>
      </c>
      <c r="D4" s="70" t="s">
        <v>172</v>
      </c>
      <c r="E4" s="70">
        <v>312.5</v>
      </c>
      <c r="F4" s="102"/>
      <c r="G4" s="42"/>
    </row>
    <row r="5" spans="1:7" ht="18" customHeight="1" x14ac:dyDescent="0.25">
      <c r="A5" s="52">
        <v>3</v>
      </c>
      <c r="B5" s="84" t="s">
        <v>154</v>
      </c>
      <c r="C5" s="95" t="s">
        <v>20</v>
      </c>
      <c r="D5" s="70" t="s">
        <v>173</v>
      </c>
      <c r="E5" s="70">
        <v>500</v>
      </c>
      <c r="F5" s="102"/>
      <c r="G5" s="42"/>
    </row>
    <row r="6" spans="1:7" x14ac:dyDescent="0.25">
      <c r="A6" s="52">
        <v>4</v>
      </c>
      <c r="B6" s="84" t="s">
        <v>155</v>
      </c>
      <c r="C6" s="35" t="s">
        <v>20</v>
      </c>
      <c r="D6" s="70" t="s">
        <v>174</v>
      </c>
      <c r="E6" s="70">
        <v>4843.75</v>
      </c>
    </row>
    <row r="7" spans="1:7" x14ac:dyDescent="0.25">
      <c r="A7" s="52">
        <v>5</v>
      </c>
      <c r="B7" s="84" t="s">
        <v>156</v>
      </c>
      <c r="C7" s="35" t="s">
        <v>20</v>
      </c>
      <c r="D7" s="70" t="s">
        <v>175</v>
      </c>
      <c r="E7" s="70">
        <v>718.75</v>
      </c>
    </row>
    <row r="8" spans="1:7" x14ac:dyDescent="0.25">
      <c r="A8" s="52">
        <v>6</v>
      </c>
      <c r="B8" s="84" t="s">
        <v>157</v>
      </c>
      <c r="C8" s="35" t="s">
        <v>20</v>
      </c>
      <c r="D8" s="70" t="s">
        <v>176</v>
      </c>
      <c r="E8" s="70">
        <v>187.5</v>
      </c>
    </row>
    <row r="9" spans="1:7" x14ac:dyDescent="0.25">
      <c r="A9" s="52">
        <v>7</v>
      </c>
      <c r="B9" s="84" t="s">
        <v>158</v>
      </c>
      <c r="C9" s="35" t="s">
        <v>20</v>
      </c>
      <c r="D9" s="70" t="s">
        <v>177</v>
      </c>
      <c r="E9" s="70">
        <v>250</v>
      </c>
    </row>
    <row r="10" spans="1:7" x14ac:dyDescent="0.25">
      <c r="A10" s="52">
        <v>8</v>
      </c>
      <c r="B10" s="84" t="s">
        <v>159</v>
      </c>
      <c r="C10" s="35" t="s">
        <v>20</v>
      </c>
      <c r="D10" s="70" t="s">
        <v>178</v>
      </c>
      <c r="E10" s="70">
        <v>1843.75</v>
      </c>
    </row>
    <row r="11" spans="1:7" x14ac:dyDescent="0.25">
      <c r="A11" s="52">
        <v>9</v>
      </c>
      <c r="B11" s="84" t="s">
        <v>160</v>
      </c>
      <c r="C11" s="35" t="s">
        <v>20</v>
      </c>
      <c r="D11" s="70" t="s">
        <v>179</v>
      </c>
      <c r="E11" s="70">
        <v>1062.5</v>
      </c>
    </row>
    <row r="12" spans="1:7" x14ac:dyDescent="0.25">
      <c r="A12" s="52">
        <v>10</v>
      </c>
      <c r="B12" s="84" t="s">
        <v>161</v>
      </c>
      <c r="C12" s="35" t="s">
        <v>20</v>
      </c>
      <c r="D12" s="70" t="s">
        <v>180</v>
      </c>
      <c r="E12" s="70">
        <v>2843.75</v>
      </c>
    </row>
    <row r="13" spans="1:7" x14ac:dyDescent="0.25">
      <c r="A13" s="52">
        <v>11</v>
      </c>
      <c r="B13" s="84" t="s">
        <v>162</v>
      </c>
      <c r="C13" s="35" t="s">
        <v>20</v>
      </c>
      <c r="D13" s="70" t="s">
        <v>181</v>
      </c>
      <c r="E13" s="70">
        <v>375</v>
      </c>
    </row>
    <row r="14" spans="1:7" x14ac:dyDescent="0.25">
      <c r="A14" s="52">
        <v>12</v>
      </c>
      <c r="B14" s="84" t="s">
        <v>163</v>
      </c>
      <c r="C14" s="35" t="s">
        <v>20</v>
      </c>
      <c r="D14" s="70" t="s">
        <v>177</v>
      </c>
      <c r="E14" s="70">
        <v>250</v>
      </c>
    </row>
    <row r="15" spans="1:7" x14ac:dyDescent="0.25">
      <c r="A15" s="52">
        <v>13</v>
      </c>
      <c r="B15" s="84" t="s">
        <v>164</v>
      </c>
      <c r="C15" s="35" t="s">
        <v>20</v>
      </c>
      <c r="D15" s="70" t="s">
        <v>177</v>
      </c>
      <c r="E15" s="70">
        <v>250</v>
      </c>
    </row>
    <row r="16" spans="1:7" x14ac:dyDescent="0.25">
      <c r="A16" s="52">
        <v>14</v>
      </c>
      <c r="B16" s="84" t="s">
        <v>165</v>
      </c>
      <c r="C16" s="35" t="s">
        <v>20</v>
      </c>
      <c r="D16" s="70" t="s">
        <v>182</v>
      </c>
      <c r="E16" s="70">
        <v>562.5</v>
      </c>
    </row>
    <row r="17" spans="1:5" x14ac:dyDescent="0.25">
      <c r="A17" s="52">
        <v>15</v>
      </c>
      <c r="B17" s="84" t="s">
        <v>166</v>
      </c>
      <c r="C17" s="35" t="s">
        <v>20</v>
      </c>
      <c r="D17" s="70" t="s">
        <v>177</v>
      </c>
      <c r="E17" s="70">
        <v>250</v>
      </c>
    </row>
    <row r="18" spans="1:5" x14ac:dyDescent="0.25">
      <c r="A18" s="52">
        <v>16</v>
      </c>
      <c r="B18" s="84" t="s">
        <v>167</v>
      </c>
      <c r="C18" s="35" t="s">
        <v>20</v>
      </c>
      <c r="D18" s="70" t="s">
        <v>183</v>
      </c>
      <c r="E18" s="70">
        <v>968.75</v>
      </c>
    </row>
    <row r="19" spans="1:5" x14ac:dyDescent="0.25">
      <c r="A19" s="52">
        <v>17</v>
      </c>
      <c r="B19" s="84" t="s">
        <v>168</v>
      </c>
      <c r="C19" s="35" t="s">
        <v>20</v>
      </c>
      <c r="D19" s="70" t="s">
        <v>177</v>
      </c>
      <c r="E19" s="70">
        <v>250</v>
      </c>
    </row>
    <row r="20" spans="1:5" x14ac:dyDescent="0.25">
      <c r="A20" s="52">
        <v>18</v>
      </c>
      <c r="B20" s="84" t="s">
        <v>169</v>
      </c>
      <c r="C20" s="35" t="s">
        <v>20</v>
      </c>
      <c r="D20" s="70" t="s">
        <v>184</v>
      </c>
      <c r="E20" s="70">
        <v>62.5</v>
      </c>
    </row>
    <row r="21" spans="1:5" ht="94.5" x14ac:dyDescent="0.25">
      <c r="A21" s="42"/>
      <c r="B21" s="42"/>
      <c r="C21" s="48" t="s">
        <v>170</v>
      </c>
      <c r="D21" s="42"/>
      <c r="E21" s="42"/>
    </row>
    <row r="22" spans="1:5" x14ac:dyDescent="0.25">
      <c r="A22" s="42"/>
      <c r="B22" s="42"/>
      <c r="C22" s="210" t="s">
        <v>343</v>
      </c>
      <c r="D22" s="211"/>
      <c r="E22" s="49">
        <f>SUM(E3:E21)</f>
        <v>15656.25</v>
      </c>
    </row>
  </sheetData>
  <mergeCells count="2">
    <mergeCell ref="A1:G1"/>
    <mergeCell ref="C22:D22"/>
  </mergeCells>
  <pageMargins left="0.7" right="0.7" top="0.75" bottom="0.75" header="0.3" footer="0.3"/>
  <pageSetup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zoomScale="110" zoomScaleNormal="110" workbookViewId="0">
      <selection sqref="A1:E1"/>
    </sheetView>
  </sheetViews>
  <sheetFormatPr defaultColWidth="9.140625" defaultRowHeight="15" x14ac:dyDescent="0.25"/>
  <cols>
    <col min="1" max="1" width="10" style="29" customWidth="1"/>
    <col min="2" max="2" width="31.85546875" style="29" customWidth="1"/>
    <col min="3" max="3" width="33.7109375" style="29" customWidth="1"/>
    <col min="4" max="4" width="19.5703125" style="29" customWidth="1"/>
    <col min="5" max="5" width="22" style="29" customWidth="1"/>
    <col min="6" max="16384" width="9.140625" style="29"/>
  </cols>
  <sheetData>
    <row r="1" spans="1:5" ht="37.5" customHeight="1" x14ac:dyDescent="0.25">
      <c r="A1" s="207" t="s">
        <v>99</v>
      </c>
      <c r="B1" s="207"/>
      <c r="C1" s="207"/>
      <c r="D1" s="207"/>
      <c r="E1" s="207"/>
    </row>
    <row r="2" spans="1:5" ht="27.75" customHeight="1" x14ac:dyDescent="0.4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</row>
    <row r="3" spans="1:5" ht="19.5" customHeight="1" x14ac:dyDescent="0.4">
      <c r="A3" s="5">
        <v>1</v>
      </c>
      <c r="B3" s="3"/>
      <c r="C3" s="5" t="s">
        <v>31</v>
      </c>
      <c r="D3" s="5"/>
      <c r="E3" s="5"/>
    </row>
    <row r="4" spans="1:5" ht="50.25" customHeight="1" x14ac:dyDescent="0.4">
      <c r="A4" s="19">
        <v>2</v>
      </c>
      <c r="B4" s="26" t="s">
        <v>6</v>
      </c>
      <c r="C4" s="7" t="s">
        <v>32</v>
      </c>
      <c r="D4" s="19" t="s">
        <v>10</v>
      </c>
      <c r="E4" s="19">
        <v>0</v>
      </c>
    </row>
    <row r="5" spans="1:5" ht="13.9" x14ac:dyDescent="0.4">
      <c r="A5" s="5"/>
      <c r="B5" s="3"/>
      <c r="C5" s="13" t="s">
        <v>4</v>
      </c>
      <c r="D5" s="13" t="s">
        <v>17</v>
      </c>
      <c r="E5" s="14">
        <f>SUM(E3:E4)</f>
        <v>0</v>
      </c>
    </row>
  </sheetData>
  <mergeCells count="1">
    <mergeCell ref="A1:E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zoomScale="102" workbookViewId="0">
      <selection activeCell="F17" sqref="F17"/>
    </sheetView>
  </sheetViews>
  <sheetFormatPr defaultColWidth="9.140625" defaultRowHeight="15" x14ac:dyDescent="0.25"/>
  <cols>
    <col min="1" max="1" width="8" style="29" customWidth="1"/>
    <col min="2" max="2" width="31.28515625" style="29" customWidth="1"/>
    <col min="3" max="3" width="42.85546875" style="29" customWidth="1"/>
    <col min="4" max="4" width="21" style="56" customWidth="1"/>
    <col min="5" max="5" width="21.140625" style="50" customWidth="1"/>
    <col min="6" max="16384" width="9.140625" style="29"/>
  </cols>
  <sheetData>
    <row r="1" spans="1:5" ht="49.5" customHeight="1" x14ac:dyDescent="0.25">
      <c r="A1" s="220" t="s">
        <v>98</v>
      </c>
      <c r="B1" s="221"/>
      <c r="C1" s="221"/>
      <c r="D1" s="221"/>
      <c r="E1" s="221"/>
    </row>
    <row r="2" spans="1:5" ht="47.25" x14ac:dyDescent="0.25">
      <c r="A2" s="184" t="s">
        <v>0</v>
      </c>
      <c r="B2" s="185" t="s">
        <v>3</v>
      </c>
      <c r="C2" s="186" t="s">
        <v>9</v>
      </c>
      <c r="D2" s="66" t="s">
        <v>1</v>
      </c>
      <c r="E2" s="67" t="s">
        <v>11</v>
      </c>
    </row>
    <row r="3" spans="1:5" ht="15.75" x14ac:dyDescent="0.25">
      <c r="A3" s="86">
        <v>1</v>
      </c>
      <c r="B3" s="169" t="s">
        <v>185</v>
      </c>
      <c r="C3" s="83" t="s">
        <v>18</v>
      </c>
      <c r="D3" s="156" t="s">
        <v>194</v>
      </c>
      <c r="E3" s="156">
        <v>900</v>
      </c>
    </row>
    <row r="4" spans="1:5" ht="15.75" x14ac:dyDescent="0.25">
      <c r="A4" s="86">
        <v>2</v>
      </c>
      <c r="B4" s="169" t="s">
        <v>186</v>
      </c>
      <c r="C4" s="83" t="s">
        <v>18</v>
      </c>
      <c r="D4" s="156" t="s">
        <v>195</v>
      </c>
      <c r="E4" s="156">
        <v>800</v>
      </c>
    </row>
    <row r="5" spans="1:5" ht="15.75" x14ac:dyDescent="0.25">
      <c r="A5" s="86">
        <v>3</v>
      </c>
      <c r="B5" s="169" t="s">
        <v>140</v>
      </c>
      <c r="C5" s="83" t="s">
        <v>18</v>
      </c>
      <c r="D5" s="156" t="s">
        <v>196</v>
      </c>
      <c r="E5" s="156">
        <v>600</v>
      </c>
    </row>
    <row r="6" spans="1:5" ht="15.75" x14ac:dyDescent="0.25">
      <c r="A6" s="86">
        <v>4</v>
      </c>
      <c r="B6" s="169" t="s">
        <v>187</v>
      </c>
      <c r="C6" s="83" t="s">
        <v>18</v>
      </c>
      <c r="D6" s="156" t="s">
        <v>197</v>
      </c>
      <c r="E6" s="156">
        <v>1700</v>
      </c>
    </row>
    <row r="7" spans="1:5" ht="15.75" x14ac:dyDescent="0.25">
      <c r="A7" s="86">
        <v>5</v>
      </c>
      <c r="B7" s="169" t="s">
        <v>188</v>
      </c>
      <c r="C7" s="83" t="s">
        <v>18</v>
      </c>
      <c r="D7" s="156" t="s">
        <v>198</v>
      </c>
      <c r="E7" s="156">
        <v>1200</v>
      </c>
    </row>
    <row r="8" spans="1:5" ht="15.75" x14ac:dyDescent="0.25">
      <c r="A8" s="86">
        <v>6</v>
      </c>
      <c r="B8" s="170" t="s">
        <v>189</v>
      </c>
      <c r="C8" s="83" t="s">
        <v>18</v>
      </c>
      <c r="D8" s="156" t="s">
        <v>199</v>
      </c>
      <c r="E8" s="156">
        <v>300</v>
      </c>
    </row>
    <row r="9" spans="1:5" ht="15.75" x14ac:dyDescent="0.25">
      <c r="A9" s="86">
        <v>7</v>
      </c>
      <c r="B9" s="170" t="s">
        <v>190</v>
      </c>
      <c r="C9" s="83" t="s">
        <v>18</v>
      </c>
      <c r="D9" s="156" t="s">
        <v>200</v>
      </c>
      <c r="E9" s="156">
        <v>500</v>
      </c>
    </row>
    <row r="10" spans="1:5" ht="15.75" x14ac:dyDescent="0.25">
      <c r="A10" s="86">
        <v>8</v>
      </c>
      <c r="B10" s="169" t="s">
        <v>191</v>
      </c>
      <c r="C10" s="83" t="s">
        <v>18</v>
      </c>
      <c r="D10" s="156" t="s">
        <v>201</v>
      </c>
      <c r="E10" s="156">
        <v>200</v>
      </c>
    </row>
    <row r="11" spans="1:5" ht="15.75" x14ac:dyDescent="0.25">
      <c r="A11" s="86">
        <v>9</v>
      </c>
      <c r="B11" s="169" t="s">
        <v>192</v>
      </c>
      <c r="C11" s="83" t="s">
        <v>18</v>
      </c>
      <c r="D11" s="156" t="s">
        <v>202</v>
      </c>
      <c r="E11" s="156">
        <v>700</v>
      </c>
    </row>
    <row r="12" spans="1:5" ht="15.75" x14ac:dyDescent="0.25">
      <c r="A12" s="86">
        <v>10</v>
      </c>
      <c r="B12" s="170" t="s">
        <v>193</v>
      </c>
      <c r="C12" s="83" t="s">
        <v>18</v>
      </c>
      <c r="D12" s="156" t="s">
        <v>201</v>
      </c>
      <c r="E12" s="156">
        <v>200</v>
      </c>
    </row>
    <row r="13" spans="1:5" ht="31.5" x14ac:dyDescent="0.25">
      <c r="A13" s="146"/>
      <c r="B13" s="64"/>
      <c r="C13" s="189" t="s">
        <v>32</v>
      </c>
      <c r="D13" s="167"/>
      <c r="E13" s="168"/>
    </row>
    <row r="14" spans="1:5" ht="15.75" x14ac:dyDescent="0.25">
      <c r="A14" s="3"/>
      <c r="B14" s="3"/>
      <c r="C14" s="82"/>
      <c r="D14" s="38" t="s">
        <v>17</v>
      </c>
      <c r="E14" s="49">
        <f>SUM(E3:E13)</f>
        <v>7100</v>
      </c>
    </row>
    <row r="15" spans="1:5" x14ac:dyDescent="0.25">
      <c r="D15" s="81"/>
    </row>
  </sheetData>
  <mergeCells count="1">
    <mergeCell ref="A1:E1"/>
  </mergeCells>
  <pageMargins left="0.7" right="0.7" top="0.75" bottom="0.75" header="0.3" footer="0.3"/>
  <pageSetup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zoomScale="118" zoomScaleNormal="118" workbookViewId="0">
      <selection activeCell="C8" sqref="C8"/>
    </sheetView>
  </sheetViews>
  <sheetFormatPr defaultColWidth="9" defaultRowHeight="15.75" x14ac:dyDescent="0.25"/>
  <cols>
    <col min="1" max="1" width="8.85546875" style="55" customWidth="1"/>
    <col min="2" max="2" width="29.28515625" style="57" customWidth="1"/>
    <col min="3" max="3" width="36.140625" style="55" customWidth="1"/>
    <col min="4" max="4" width="23.28515625" style="57" customWidth="1"/>
    <col min="5" max="5" width="23" style="55" customWidth="1"/>
    <col min="6" max="16384" width="9" style="55"/>
  </cols>
  <sheetData>
    <row r="1" spans="1:5" ht="39.75" customHeight="1" x14ac:dyDescent="0.25">
      <c r="A1" s="222" t="s">
        <v>97</v>
      </c>
      <c r="B1" s="222"/>
      <c r="C1" s="222"/>
      <c r="D1" s="222"/>
      <c r="E1" s="222"/>
    </row>
    <row r="2" spans="1:5" ht="31.5" x14ac:dyDescent="0.25">
      <c r="A2" s="138" t="s">
        <v>0</v>
      </c>
      <c r="B2" s="137" t="s">
        <v>3</v>
      </c>
      <c r="C2" s="138" t="s">
        <v>9</v>
      </c>
      <c r="D2" s="138" t="s">
        <v>1</v>
      </c>
      <c r="E2" s="139" t="s">
        <v>11</v>
      </c>
    </row>
    <row r="3" spans="1:5" ht="46.15" customHeight="1" x14ac:dyDescent="0.25">
      <c r="A3" s="173">
        <v>1</v>
      </c>
      <c r="B3" s="147"/>
      <c r="C3" s="147" t="s">
        <v>76</v>
      </c>
      <c r="D3" s="125"/>
      <c r="E3" s="125"/>
    </row>
    <row r="4" spans="1:5" ht="15.4" x14ac:dyDescent="0.45">
      <c r="A4" s="173"/>
      <c r="B4" s="108" t="s">
        <v>6</v>
      </c>
      <c r="C4" s="53"/>
      <c r="D4" s="108"/>
      <c r="E4" s="110"/>
    </row>
    <row r="5" spans="1:5" ht="15.4" x14ac:dyDescent="0.45">
      <c r="A5" s="35"/>
      <c r="B5" s="96"/>
      <c r="C5" s="45"/>
      <c r="D5" s="25" t="s">
        <v>4</v>
      </c>
      <c r="E5" s="39">
        <f>SUM(E3:E4)</f>
        <v>0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C17" sqref="C17"/>
    </sheetView>
  </sheetViews>
  <sheetFormatPr defaultColWidth="9.140625" defaultRowHeight="15" x14ac:dyDescent="0.25"/>
  <cols>
    <col min="1" max="1" width="9.140625" style="29"/>
    <col min="2" max="2" width="28.5703125" style="29" customWidth="1"/>
    <col min="3" max="3" width="37" style="29" customWidth="1"/>
    <col min="4" max="4" width="22.42578125" style="29" customWidth="1"/>
    <col min="5" max="5" width="22.28515625" style="29" customWidth="1"/>
    <col min="6" max="7" width="9.140625" style="29" hidden="1" customWidth="1"/>
    <col min="8" max="16384" width="9.140625" style="29"/>
  </cols>
  <sheetData>
    <row r="1" spans="1:7" ht="34.5" customHeight="1" x14ac:dyDescent="0.25">
      <c r="A1" s="197" t="s">
        <v>96</v>
      </c>
      <c r="B1" s="198"/>
      <c r="C1" s="198"/>
      <c r="D1" s="198"/>
      <c r="E1" s="198"/>
      <c r="F1" s="198"/>
      <c r="G1" s="198"/>
    </row>
    <row r="2" spans="1:7" ht="29.25" customHeight="1" x14ac:dyDescent="0.4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  <c r="F2" s="3"/>
      <c r="G2" s="3"/>
    </row>
    <row r="3" spans="1:7" ht="20.25" customHeight="1" x14ac:dyDescent="0.25">
      <c r="A3" s="5">
        <v>1</v>
      </c>
      <c r="B3" s="6" t="s">
        <v>203</v>
      </c>
      <c r="C3" s="5" t="s">
        <v>20</v>
      </c>
      <c r="D3" s="23" t="s">
        <v>205</v>
      </c>
      <c r="E3" s="16">
        <v>250</v>
      </c>
      <c r="F3" s="3"/>
      <c r="G3" s="3"/>
    </row>
    <row r="4" spans="1:7" ht="20.25" customHeight="1" x14ac:dyDescent="0.25">
      <c r="A4" s="5">
        <v>2</v>
      </c>
      <c r="B4" s="6" t="s">
        <v>187</v>
      </c>
      <c r="C4" s="5" t="s">
        <v>20</v>
      </c>
      <c r="D4" s="23" t="s">
        <v>205</v>
      </c>
      <c r="E4" s="16">
        <v>250</v>
      </c>
      <c r="F4" s="3"/>
      <c r="G4" s="3"/>
    </row>
    <row r="5" spans="1:7" ht="20.25" customHeight="1" x14ac:dyDescent="0.25">
      <c r="A5" s="5">
        <v>3</v>
      </c>
      <c r="B5" s="6" t="s">
        <v>186</v>
      </c>
      <c r="C5" s="5" t="s">
        <v>20</v>
      </c>
      <c r="D5" s="23" t="s">
        <v>206</v>
      </c>
      <c r="E5" s="16">
        <v>812.5</v>
      </c>
      <c r="F5" s="3"/>
      <c r="G5" s="3"/>
    </row>
    <row r="6" spans="1:7" ht="20.25" customHeight="1" x14ac:dyDescent="0.25">
      <c r="A6" s="5">
        <v>4</v>
      </c>
      <c r="B6" s="6" t="s">
        <v>204</v>
      </c>
      <c r="C6" s="5" t="s">
        <v>20</v>
      </c>
      <c r="D6" s="155" t="s">
        <v>207</v>
      </c>
      <c r="E6" s="16">
        <v>500</v>
      </c>
      <c r="F6" s="3"/>
      <c r="G6" s="3"/>
    </row>
    <row r="7" spans="1:7" ht="45.75" customHeight="1" x14ac:dyDescent="0.4">
      <c r="A7" s="5"/>
      <c r="B7" s="3" t="s">
        <v>5</v>
      </c>
      <c r="C7" s="17" t="s">
        <v>27</v>
      </c>
      <c r="D7" s="13"/>
      <c r="E7" s="14"/>
      <c r="F7" s="3"/>
      <c r="G7" s="3"/>
    </row>
    <row r="8" spans="1:7" ht="30" customHeight="1" x14ac:dyDescent="0.4">
      <c r="A8" s="5"/>
      <c r="B8" s="3"/>
      <c r="C8" s="13"/>
      <c r="D8" s="38" t="s">
        <v>17</v>
      </c>
      <c r="E8" s="39">
        <f>SUM(E3:E7)</f>
        <v>1812.5</v>
      </c>
      <c r="F8" s="3"/>
      <c r="G8" s="3"/>
    </row>
    <row r="9" spans="1:7" ht="13.9" hidden="1" x14ac:dyDescent="0.4">
      <c r="A9" s="8"/>
      <c r="B9" s="9"/>
      <c r="C9" s="9"/>
      <c r="D9" s="9"/>
      <c r="E9" s="9"/>
      <c r="F9" s="3"/>
      <c r="G9" s="3"/>
    </row>
    <row r="10" spans="1:7" ht="13.9" hidden="1" x14ac:dyDescent="0.4">
      <c r="A10" s="8"/>
      <c r="B10" s="9"/>
      <c r="C10" s="9"/>
      <c r="D10" s="9"/>
      <c r="E10" s="9"/>
      <c r="F10" s="3"/>
      <c r="G10" s="3"/>
    </row>
    <row r="11" spans="1:7" ht="13.9" x14ac:dyDescent="0.4">
      <c r="A11" s="10"/>
      <c r="B11" s="11"/>
      <c r="C11" s="11"/>
      <c r="D11" s="11"/>
      <c r="E11" s="11"/>
      <c r="F11" s="2"/>
      <c r="G11" s="2"/>
    </row>
    <row r="12" spans="1:7" ht="13.9" x14ac:dyDescent="0.4">
      <c r="A12" s="10"/>
      <c r="B12" s="11"/>
      <c r="C12" s="11"/>
      <c r="D12" s="11"/>
      <c r="E12" s="11"/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zoomScaleNormal="100" workbookViewId="0">
      <selection activeCell="C8" sqref="C8:D8"/>
    </sheetView>
  </sheetViews>
  <sheetFormatPr defaultColWidth="9.140625" defaultRowHeight="15.75" x14ac:dyDescent="0.25"/>
  <cols>
    <col min="1" max="1" width="9.140625" style="55"/>
    <col min="2" max="2" width="34.5703125" style="55" customWidth="1"/>
    <col min="3" max="3" width="29.42578125" style="55" customWidth="1"/>
    <col min="4" max="4" width="22.85546875" style="55" customWidth="1"/>
    <col min="5" max="5" width="20.7109375" style="55" customWidth="1"/>
    <col min="6" max="7" width="9.140625" style="55" hidden="1" customWidth="1"/>
    <col min="8" max="16384" width="9.140625" style="55"/>
  </cols>
  <sheetData>
    <row r="1" spans="1:10" ht="37.5" customHeight="1" x14ac:dyDescent="0.25">
      <c r="A1" s="215" t="s">
        <v>95</v>
      </c>
      <c r="B1" s="216"/>
      <c r="C1" s="216"/>
      <c r="D1" s="216"/>
      <c r="E1" s="216"/>
      <c r="F1" s="216"/>
      <c r="G1" s="216"/>
    </row>
    <row r="2" spans="1:10" ht="30.75" customHeight="1" x14ac:dyDescent="0.45">
      <c r="A2" s="37" t="s">
        <v>0</v>
      </c>
      <c r="B2" s="40" t="s">
        <v>3</v>
      </c>
      <c r="C2" s="37" t="s">
        <v>9</v>
      </c>
      <c r="D2" s="37" t="s">
        <v>1</v>
      </c>
      <c r="E2" s="41" t="s">
        <v>11</v>
      </c>
      <c r="F2" s="42"/>
      <c r="G2" s="42"/>
    </row>
    <row r="3" spans="1:10" ht="21" customHeight="1" x14ac:dyDescent="0.45">
      <c r="A3" s="35">
        <v>1</v>
      </c>
      <c r="B3" s="42" t="s">
        <v>140</v>
      </c>
      <c r="C3" s="35" t="s">
        <v>2</v>
      </c>
      <c r="D3" s="38" t="s">
        <v>207</v>
      </c>
      <c r="E3" s="39">
        <v>100</v>
      </c>
      <c r="F3" s="42"/>
      <c r="G3" s="42"/>
    </row>
    <row r="4" spans="1:10" ht="18.75" customHeight="1" x14ac:dyDescent="0.45">
      <c r="A4" s="35">
        <v>2</v>
      </c>
      <c r="B4" s="42" t="s">
        <v>276</v>
      </c>
      <c r="C4" s="35" t="s">
        <v>2</v>
      </c>
      <c r="D4" s="38" t="s">
        <v>277</v>
      </c>
      <c r="E4" s="39">
        <v>150</v>
      </c>
      <c r="F4" s="42"/>
      <c r="G4" s="42"/>
      <c r="J4" s="55" t="s">
        <v>14</v>
      </c>
    </row>
    <row r="5" spans="1:10" ht="19.5" customHeight="1" x14ac:dyDescent="0.45">
      <c r="A5" s="35">
        <v>3</v>
      </c>
      <c r="B5" s="42" t="s">
        <v>153</v>
      </c>
      <c r="C5" s="35" t="s">
        <v>2</v>
      </c>
      <c r="D5" s="38" t="s">
        <v>221</v>
      </c>
      <c r="E5" s="39">
        <v>62.5</v>
      </c>
      <c r="F5" s="42"/>
      <c r="G5" s="42"/>
    </row>
    <row r="6" spans="1:10" ht="18.75" customHeight="1" x14ac:dyDescent="0.45">
      <c r="A6" s="35">
        <v>4</v>
      </c>
      <c r="B6" s="42" t="s">
        <v>188</v>
      </c>
      <c r="C6" s="35" t="s">
        <v>2</v>
      </c>
      <c r="D6" s="38" t="s">
        <v>278</v>
      </c>
      <c r="E6" s="39">
        <v>287.5</v>
      </c>
      <c r="F6" s="42"/>
      <c r="G6" s="42"/>
    </row>
    <row r="7" spans="1:10" ht="53.25" customHeight="1" x14ac:dyDescent="0.25">
      <c r="A7" s="35">
        <v>10</v>
      </c>
      <c r="B7" s="42" t="s">
        <v>5</v>
      </c>
      <c r="C7" s="44" t="s">
        <v>44</v>
      </c>
      <c r="D7" s="44" t="s">
        <v>55</v>
      </c>
      <c r="E7" s="37"/>
      <c r="F7" s="42"/>
      <c r="G7" s="42"/>
    </row>
    <row r="8" spans="1:10" ht="30" customHeight="1" x14ac:dyDescent="0.25">
      <c r="A8" s="35"/>
      <c r="B8" s="42"/>
      <c r="C8" s="223" t="s">
        <v>4</v>
      </c>
      <c r="D8" s="224"/>
      <c r="E8" s="46">
        <f>SUM(E3:E7)</f>
        <v>600</v>
      </c>
      <c r="F8" s="42"/>
      <c r="G8" s="42"/>
    </row>
    <row r="9" spans="1:10" ht="15" hidden="1" customHeight="1" x14ac:dyDescent="0.45">
      <c r="A9" s="35"/>
      <c r="B9" s="42"/>
      <c r="C9" s="35"/>
      <c r="D9" s="37"/>
      <c r="E9" s="43"/>
      <c r="F9" s="42"/>
      <c r="G9" s="42"/>
    </row>
    <row r="10" spans="1:10" ht="15" hidden="1" customHeight="1" x14ac:dyDescent="0.45">
      <c r="A10" s="35"/>
      <c r="B10" s="42"/>
      <c r="C10" s="44"/>
      <c r="D10" s="37"/>
      <c r="E10" s="43"/>
      <c r="F10" s="42"/>
      <c r="G10" s="42"/>
    </row>
  </sheetData>
  <mergeCells count="2">
    <mergeCell ref="A1:G1"/>
    <mergeCell ref="C8:D8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sqref="A1:G1"/>
    </sheetView>
  </sheetViews>
  <sheetFormatPr defaultColWidth="9.140625" defaultRowHeight="15" x14ac:dyDescent="0.25"/>
  <cols>
    <col min="1" max="1" width="9.140625" style="29"/>
    <col min="2" max="2" width="32.85546875" style="29" customWidth="1"/>
    <col min="3" max="3" width="25" style="29" customWidth="1"/>
    <col min="4" max="4" width="20.5703125" style="29" customWidth="1"/>
    <col min="5" max="5" width="20.7109375" style="29" customWidth="1"/>
    <col min="6" max="7" width="9.140625" style="29" hidden="1" customWidth="1"/>
    <col min="8" max="16384" width="9.140625" style="29"/>
  </cols>
  <sheetData>
    <row r="1" spans="1:7" ht="33.75" customHeight="1" x14ac:dyDescent="0.25">
      <c r="A1" s="197" t="s">
        <v>94</v>
      </c>
      <c r="B1" s="198"/>
      <c r="C1" s="198"/>
      <c r="D1" s="198"/>
      <c r="E1" s="198"/>
      <c r="F1" s="198"/>
      <c r="G1" s="198"/>
    </row>
    <row r="2" spans="1:7" ht="30.75" customHeight="1" x14ac:dyDescent="0.4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  <c r="F2" s="3"/>
      <c r="G2" s="3"/>
    </row>
    <row r="3" spans="1:7" ht="19.5" customHeight="1" x14ac:dyDescent="0.4">
      <c r="A3" s="5">
        <v>1</v>
      </c>
      <c r="B3" s="3"/>
      <c r="C3" s="5" t="s">
        <v>2</v>
      </c>
      <c r="D3" s="5" t="s">
        <v>10</v>
      </c>
      <c r="E3" s="5">
        <v>0</v>
      </c>
      <c r="F3" s="3"/>
      <c r="G3" s="3"/>
    </row>
    <row r="4" spans="1:7" ht="42" customHeight="1" x14ac:dyDescent="0.4">
      <c r="A4" s="5">
        <v>2</v>
      </c>
      <c r="B4" s="3" t="s">
        <v>5</v>
      </c>
      <c r="C4" s="12" t="s">
        <v>46</v>
      </c>
      <c r="D4" s="5" t="s">
        <v>10</v>
      </c>
      <c r="E4" s="5">
        <v>0</v>
      </c>
      <c r="F4" s="3"/>
      <c r="G4" s="3"/>
    </row>
    <row r="5" spans="1:7" ht="26.25" customHeight="1" x14ac:dyDescent="0.4">
      <c r="A5" s="5"/>
      <c r="B5" s="3"/>
      <c r="C5" s="13" t="s">
        <v>4</v>
      </c>
      <c r="D5" s="23" t="s">
        <v>17</v>
      </c>
      <c r="E5" s="36">
        <f>SUM(E3:E4)</f>
        <v>0</v>
      </c>
      <c r="F5" s="3"/>
      <c r="G5" s="3"/>
    </row>
    <row r="6" spans="1:7" ht="13.9" hidden="1" x14ac:dyDescent="0.4">
      <c r="A6" s="21"/>
      <c r="B6" s="22"/>
      <c r="C6" s="22"/>
      <c r="D6" s="22"/>
      <c r="E6" s="22"/>
      <c r="F6" s="3"/>
      <c r="G6" s="3"/>
    </row>
    <row r="7" spans="1:7" ht="13.9" x14ac:dyDescent="0.4">
      <c r="A7" s="8"/>
      <c r="B7" s="9"/>
      <c r="C7" s="9"/>
      <c r="D7" s="9"/>
      <c r="E7" s="9"/>
    </row>
    <row r="8" spans="1:7" ht="13.9" x14ac:dyDescent="0.4">
      <c r="A8" s="8"/>
      <c r="B8" s="9"/>
      <c r="C8" s="9"/>
      <c r="D8" s="9"/>
      <c r="E8" s="9"/>
    </row>
    <row r="9" spans="1:7" ht="13.9" x14ac:dyDescent="0.4">
      <c r="A9" s="32"/>
      <c r="B9" s="32"/>
      <c r="C9" s="32"/>
      <c r="D9" s="32"/>
      <c r="E9" s="32"/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C13" sqref="C13"/>
    </sheetView>
  </sheetViews>
  <sheetFormatPr defaultColWidth="9.140625" defaultRowHeight="15" x14ac:dyDescent="0.25"/>
  <cols>
    <col min="1" max="1" width="9.140625" style="29"/>
    <col min="2" max="2" width="37.85546875" style="29" customWidth="1"/>
    <col min="3" max="3" width="24.85546875" style="29" customWidth="1"/>
    <col min="4" max="4" width="21.140625" style="29" customWidth="1"/>
    <col min="5" max="5" width="20.7109375" style="29" customWidth="1"/>
    <col min="6" max="7" width="9.140625" style="29" hidden="1" customWidth="1"/>
    <col min="8" max="16384" width="9.140625" style="29"/>
  </cols>
  <sheetData>
    <row r="1" spans="1:7" ht="34.5" customHeight="1" x14ac:dyDescent="0.25">
      <c r="A1" s="197" t="s">
        <v>111</v>
      </c>
      <c r="B1" s="198"/>
      <c r="C1" s="198"/>
      <c r="D1" s="198"/>
      <c r="E1" s="198"/>
      <c r="F1" s="198"/>
      <c r="G1" s="198"/>
    </row>
    <row r="2" spans="1:7" ht="28.5" customHeight="1" x14ac:dyDescent="0.25">
      <c r="A2" s="99" t="s">
        <v>0</v>
      </c>
      <c r="B2" s="69" t="s">
        <v>3</v>
      </c>
      <c r="C2" s="68" t="s">
        <v>7</v>
      </c>
      <c r="D2" s="68" t="s">
        <v>1</v>
      </c>
      <c r="E2" s="75" t="s">
        <v>11</v>
      </c>
      <c r="F2" s="3"/>
      <c r="G2" s="3"/>
    </row>
    <row r="3" spans="1:7" ht="28.5" customHeight="1" x14ac:dyDescent="0.25">
      <c r="A3" s="99">
        <v>1</v>
      </c>
      <c r="B3" s="84" t="s">
        <v>116</v>
      </c>
      <c r="C3" s="35" t="s">
        <v>2</v>
      </c>
      <c r="D3" s="70" t="s">
        <v>265</v>
      </c>
      <c r="E3" s="70">
        <v>450</v>
      </c>
      <c r="F3" s="71"/>
      <c r="G3" s="3"/>
    </row>
    <row r="4" spans="1:7" ht="28.5" customHeight="1" x14ac:dyDescent="0.25">
      <c r="A4" s="99">
        <v>2</v>
      </c>
      <c r="B4" s="84" t="s">
        <v>140</v>
      </c>
      <c r="C4" s="35" t="s">
        <v>2</v>
      </c>
      <c r="D4" s="70" t="s">
        <v>266</v>
      </c>
      <c r="E4" s="70">
        <v>200</v>
      </c>
      <c r="F4" s="71"/>
      <c r="G4" s="3"/>
    </row>
    <row r="5" spans="1:7" ht="45" customHeight="1" x14ac:dyDescent="0.25">
      <c r="A5" s="65">
        <v>3</v>
      </c>
      <c r="B5" s="64" t="s">
        <v>5</v>
      </c>
      <c r="C5" s="53" t="s">
        <v>45</v>
      </c>
      <c r="D5" s="76" t="s">
        <v>10</v>
      </c>
      <c r="E5" s="76">
        <v>0</v>
      </c>
      <c r="F5" s="3"/>
      <c r="G5" s="3"/>
    </row>
    <row r="6" spans="1:7" ht="27.75" customHeight="1" x14ac:dyDescent="0.25">
      <c r="A6" s="5"/>
      <c r="B6" s="3"/>
      <c r="C6" s="202" t="s">
        <v>4</v>
      </c>
      <c r="D6" s="203"/>
      <c r="E6" s="23">
        <f>SUM(E3:E5)</f>
        <v>650</v>
      </c>
      <c r="F6" s="3"/>
      <c r="G6" s="3"/>
    </row>
    <row r="7" spans="1:7" x14ac:dyDescent="0.25">
      <c r="A7" s="199"/>
      <c r="B7" s="200"/>
      <c r="C7" s="200"/>
      <c r="D7" s="200"/>
      <c r="E7" s="201"/>
      <c r="F7" s="3"/>
      <c r="G7" s="3"/>
    </row>
    <row r="8" spans="1:7" ht="13.9" hidden="1" x14ac:dyDescent="0.4">
      <c r="A8" s="8"/>
      <c r="B8" s="9"/>
      <c r="C8" s="9"/>
      <c r="D8" s="9"/>
      <c r="E8" s="9"/>
      <c r="F8" s="3"/>
      <c r="G8" s="3"/>
    </row>
    <row r="9" spans="1:7" ht="13.9" hidden="1" x14ac:dyDescent="0.4">
      <c r="A9" s="8"/>
      <c r="B9" s="9"/>
      <c r="C9" s="9"/>
      <c r="D9" s="9"/>
      <c r="E9" s="9"/>
      <c r="F9" s="3"/>
      <c r="G9" s="3"/>
    </row>
    <row r="10" spans="1:7" ht="13.9" x14ac:dyDescent="0.4">
      <c r="A10" s="10"/>
      <c r="B10" s="11"/>
      <c r="C10" s="11"/>
      <c r="D10" s="11"/>
      <c r="E10" s="11"/>
    </row>
    <row r="11" spans="1:7" ht="13.9" x14ac:dyDescent="0.4">
      <c r="A11" s="10"/>
      <c r="B11" s="11"/>
      <c r="C11" s="11"/>
      <c r="D11" s="11"/>
      <c r="E11" s="11"/>
    </row>
  </sheetData>
  <mergeCells count="3">
    <mergeCell ref="A1:G1"/>
    <mergeCell ref="A7:E7"/>
    <mergeCell ref="C6:D6"/>
  </mergeCells>
  <pageMargins left="0.7" right="0.7" top="0.75" bottom="0.75" header="0.3" footer="0.3"/>
  <pageSetup orientation="portrait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C15" sqref="C15"/>
    </sheetView>
  </sheetViews>
  <sheetFormatPr defaultColWidth="9.140625" defaultRowHeight="15" x14ac:dyDescent="0.25"/>
  <cols>
    <col min="1" max="1" width="9.140625" style="29"/>
    <col min="2" max="2" width="37.85546875" style="29" customWidth="1"/>
    <col min="3" max="3" width="33.42578125" style="29" customWidth="1"/>
    <col min="4" max="4" width="27.42578125" style="29" customWidth="1"/>
    <col min="5" max="5" width="21.42578125" style="29" customWidth="1"/>
    <col min="6" max="7" width="9.140625" style="29" hidden="1" customWidth="1"/>
    <col min="8" max="16384" width="9.140625" style="29"/>
  </cols>
  <sheetData>
    <row r="1" spans="1:7" ht="34.5" customHeight="1" x14ac:dyDescent="0.25">
      <c r="A1" s="197" t="s">
        <v>93</v>
      </c>
      <c r="B1" s="198"/>
      <c r="C1" s="198"/>
      <c r="D1" s="198"/>
      <c r="E1" s="198"/>
      <c r="F1" s="198"/>
      <c r="G1" s="198"/>
    </row>
    <row r="2" spans="1:7" ht="28.5" customHeight="1" x14ac:dyDescent="0.4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  <c r="F2" s="3"/>
      <c r="G2" s="3"/>
    </row>
    <row r="3" spans="1:7" ht="18.75" customHeight="1" x14ac:dyDescent="0.4">
      <c r="A3" s="5">
        <v>1</v>
      </c>
      <c r="B3" s="3" t="s">
        <v>186</v>
      </c>
      <c r="C3" s="5" t="s">
        <v>2</v>
      </c>
      <c r="D3" s="23" t="s">
        <v>210</v>
      </c>
      <c r="E3" s="16">
        <v>237.5</v>
      </c>
      <c r="F3" s="3"/>
      <c r="G3" s="3"/>
    </row>
    <row r="4" spans="1:7" ht="18.75" customHeight="1" x14ac:dyDescent="0.4">
      <c r="A4" s="5">
        <v>2</v>
      </c>
      <c r="B4" s="3" t="s">
        <v>208</v>
      </c>
      <c r="C4" s="5" t="s">
        <v>2</v>
      </c>
      <c r="D4" s="23" t="s">
        <v>211</v>
      </c>
      <c r="E4" s="16">
        <v>12.5</v>
      </c>
      <c r="F4" s="3"/>
      <c r="G4" s="3"/>
    </row>
    <row r="5" spans="1:7" ht="18.75" customHeight="1" x14ac:dyDescent="0.4">
      <c r="A5" s="5">
        <v>3</v>
      </c>
      <c r="B5" s="3" t="s">
        <v>209</v>
      </c>
      <c r="C5" s="5" t="s">
        <v>2</v>
      </c>
      <c r="D5" s="23" t="s">
        <v>212</v>
      </c>
      <c r="E5" s="16">
        <v>25</v>
      </c>
      <c r="F5" s="3"/>
      <c r="G5" s="3"/>
    </row>
    <row r="6" spans="1:7" ht="58.5" customHeight="1" x14ac:dyDescent="0.25">
      <c r="A6" s="5">
        <v>6</v>
      </c>
      <c r="B6" s="27" t="s">
        <v>5</v>
      </c>
      <c r="C6" s="18" t="s">
        <v>29</v>
      </c>
      <c r="D6" s="18" t="s">
        <v>53</v>
      </c>
      <c r="E6" s="14">
        <v>0</v>
      </c>
      <c r="F6" s="3"/>
      <c r="G6" s="3"/>
    </row>
    <row r="7" spans="1:7" ht="33" customHeight="1" x14ac:dyDescent="0.25">
      <c r="A7" s="5"/>
      <c r="B7" s="3"/>
      <c r="C7" s="223" t="s">
        <v>4</v>
      </c>
      <c r="D7" s="224"/>
      <c r="E7" s="39">
        <f>SUM(E3:E6)</f>
        <v>275</v>
      </c>
      <c r="F7" s="3"/>
      <c r="G7" s="3"/>
    </row>
    <row r="8" spans="1:7" ht="15" hidden="1" customHeight="1" x14ac:dyDescent="0.4">
      <c r="A8" s="8"/>
      <c r="B8" s="9"/>
      <c r="C8" s="9"/>
      <c r="D8" s="9"/>
      <c r="E8" s="9"/>
      <c r="F8" s="3"/>
      <c r="G8" s="3"/>
    </row>
    <row r="9" spans="1:7" x14ac:dyDescent="0.25">
      <c r="A9" s="10"/>
      <c r="B9" s="11"/>
      <c r="C9" s="11"/>
      <c r="D9" s="11"/>
      <c r="E9" s="11"/>
    </row>
    <row r="10" spans="1:7" ht="13.9" x14ac:dyDescent="0.4">
      <c r="A10" s="10"/>
      <c r="B10" s="11"/>
      <c r="C10" s="11"/>
      <c r="D10" s="11"/>
      <c r="E10" s="11"/>
    </row>
  </sheetData>
  <mergeCells count="2">
    <mergeCell ref="A1:G1"/>
    <mergeCell ref="C7:D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E12" sqref="E12"/>
    </sheetView>
  </sheetViews>
  <sheetFormatPr defaultColWidth="9.140625" defaultRowHeight="15" x14ac:dyDescent="0.25"/>
  <cols>
    <col min="1" max="1" width="10.42578125" style="29" customWidth="1"/>
    <col min="2" max="2" width="37.5703125" style="29" customWidth="1"/>
    <col min="3" max="3" width="30" style="29" customWidth="1"/>
    <col min="4" max="4" width="28.28515625" style="29" customWidth="1"/>
    <col min="5" max="5" width="25.5703125" style="29" customWidth="1"/>
    <col min="6" max="7" width="9.140625" style="29" hidden="1" customWidth="1"/>
    <col min="8" max="16384" width="9.140625" style="29"/>
  </cols>
  <sheetData>
    <row r="1" spans="1:7" ht="44.25" customHeight="1" x14ac:dyDescent="0.25">
      <c r="A1" s="197" t="s">
        <v>92</v>
      </c>
      <c r="B1" s="198"/>
      <c r="C1" s="198"/>
      <c r="D1" s="198"/>
      <c r="E1" s="198"/>
      <c r="F1" s="198"/>
      <c r="G1" s="198"/>
    </row>
    <row r="2" spans="1:7" ht="39.75" customHeight="1" x14ac:dyDescent="0.4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</row>
    <row r="3" spans="1:7" ht="18" customHeight="1" x14ac:dyDescent="0.4">
      <c r="A3" s="5">
        <v>1</v>
      </c>
      <c r="B3" s="3"/>
      <c r="C3" s="5" t="s">
        <v>15</v>
      </c>
      <c r="D3" s="23"/>
      <c r="E3" s="16"/>
    </row>
    <row r="4" spans="1:7" ht="48" customHeight="1" x14ac:dyDescent="0.4">
      <c r="A4" s="5">
        <v>2</v>
      </c>
      <c r="B4" s="3" t="s">
        <v>5</v>
      </c>
      <c r="C4" s="18" t="s">
        <v>30</v>
      </c>
      <c r="D4" s="13" t="s">
        <v>10</v>
      </c>
      <c r="E4" s="14">
        <v>0</v>
      </c>
    </row>
    <row r="5" spans="1:7" ht="18.75" customHeight="1" x14ac:dyDescent="0.25">
      <c r="A5" s="5"/>
      <c r="B5" s="3"/>
      <c r="C5" s="13" t="s">
        <v>4</v>
      </c>
      <c r="D5" s="23" t="s">
        <v>17</v>
      </c>
      <c r="E5" s="16">
        <f>SUM(E3:E4)</f>
        <v>0</v>
      </c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K7" sqref="K7"/>
    </sheetView>
  </sheetViews>
  <sheetFormatPr defaultColWidth="9.140625" defaultRowHeight="15" x14ac:dyDescent="0.25"/>
  <cols>
    <col min="1" max="1" width="9.140625" style="29"/>
    <col min="2" max="2" width="31.140625" style="29" customWidth="1"/>
    <col min="3" max="3" width="25.85546875" style="29" customWidth="1"/>
    <col min="4" max="4" width="17.85546875" style="29" customWidth="1"/>
    <col min="5" max="5" width="29.85546875" style="29" customWidth="1"/>
    <col min="6" max="7" width="9.140625" style="29" hidden="1" customWidth="1"/>
    <col min="8" max="16384" width="9.140625" style="29"/>
  </cols>
  <sheetData>
    <row r="1" spans="1:7" ht="36" customHeight="1" x14ac:dyDescent="0.25">
      <c r="A1" s="197" t="s">
        <v>91</v>
      </c>
      <c r="B1" s="198"/>
      <c r="C1" s="198"/>
      <c r="D1" s="198"/>
      <c r="E1" s="198"/>
      <c r="F1" s="198"/>
      <c r="G1" s="198"/>
    </row>
    <row r="2" spans="1:7" ht="40.5" customHeight="1" x14ac:dyDescent="0.4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</row>
    <row r="3" spans="1:7" ht="20.25" customHeight="1" x14ac:dyDescent="0.4">
      <c r="A3" s="5">
        <v>1</v>
      </c>
      <c r="B3" s="3"/>
      <c r="C3" s="5" t="s">
        <v>15</v>
      </c>
      <c r="D3" s="23"/>
      <c r="E3" s="16"/>
    </row>
    <row r="4" spans="1:7" ht="20.25" customHeight="1" x14ac:dyDescent="0.25">
      <c r="A4" s="5"/>
      <c r="B4" s="3"/>
      <c r="C4" s="5" t="s">
        <v>15</v>
      </c>
      <c r="D4" s="194"/>
      <c r="E4" s="16"/>
    </row>
    <row r="5" spans="1:7" ht="65.25" customHeight="1" x14ac:dyDescent="0.25">
      <c r="A5" s="5">
        <v>2</v>
      </c>
      <c r="B5" s="3" t="s">
        <v>5</v>
      </c>
      <c r="C5" s="18" t="s">
        <v>30</v>
      </c>
      <c r="D5" s="13" t="s">
        <v>10</v>
      </c>
      <c r="E5" s="14">
        <v>0</v>
      </c>
    </row>
    <row r="6" spans="1:7" ht="19.5" customHeight="1" x14ac:dyDescent="0.25">
      <c r="A6" s="5"/>
      <c r="B6" s="3"/>
      <c r="C6" s="202" t="s">
        <v>4</v>
      </c>
      <c r="D6" s="203"/>
      <c r="E6" s="16">
        <f>SUM(E3:E5)</f>
        <v>0</v>
      </c>
    </row>
  </sheetData>
  <mergeCells count="2">
    <mergeCell ref="A1:G1"/>
    <mergeCell ref="C6:D6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zoomScale="110" zoomScaleNormal="110" workbookViewId="0">
      <selection activeCell="C5" sqref="C5"/>
    </sheetView>
  </sheetViews>
  <sheetFormatPr defaultColWidth="9.140625" defaultRowHeight="15" x14ac:dyDescent="0.25"/>
  <cols>
    <col min="1" max="1" width="9.140625" style="29"/>
    <col min="2" max="2" width="36.140625" style="29" customWidth="1"/>
    <col min="3" max="3" width="32.28515625" style="29" customWidth="1"/>
    <col min="4" max="4" width="31.28515625" style="29" customWidth="1"/>
    <col min="5" max="5" width="20.85546875" style="29" customWidth="1"/>
    <col min="6" max="16384" width="9.140625" style="29"/>
  </cols>
  <sheetData>
    <row r="1" spans="1:5" ht="42" customHeight="1" x14ac:dyDescent="0.25">
      <c r="A1" s="206" t="s">
        <v>90</v>
      </c>
      <c r="B1" s="207"/>
      <c r="C1" s="207"/>
      <c r="D1" s="207"/>
      <c r="E1" s="207"/>
    </row>
    <row r="2" spans="1:5" ht="38.25" customHeight="1" x14ac:dyDescent="0.4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</row>
    <row r="3" spans="1:5" ht="34.5" customHeight="1" x14ac:dyDescent="0.4">
      <c r="A3" s="19">
        <v>1</v>
      </c>
      <c r="B3" s="26"/>
      <c r="C3" s="7" t="s">
        <v>26</v>
      </c>
      <c r="D3" s="23"/>
      <c r="E3" s="23"/>
    </row>
    <row r="4" spans="1:5" ht="41.65" x14ac:dyDescent="0.4">
      <c r="A4" s="19"/>
      <c r="B4" s="26" t="s">
        <v>6</v>
      </c>
      <c r="C4" s="7" t="s">
        <v>34</v>
      </c>
      <c r="D4" s="7" t="s">
        <v>56</v>
      </c>
      <c r="E4" s="13">
        <v>0</v>
      </c>
    </row>
    <row r="5" spans="1:5" ht="13.9" x14ac:dyDescent="0.4">
      <c r="A5" s="5"/>
      <c r="B5" s="3"/>
      <c r="C5" s="23"/>
      <c r="D5" s="24" t="s">
        <v>17</v>
      </c>
      <c r="E5" s="16">
        <f>SUM(E3:E4)</f>
        <v>0</v>
      </c>
    </row>
  </sheetData>
  <mergeCells count="1">
    <mergeCell ref="A1:E1"/>
  </mergeCells>
  <pageMargins left="0.7" right="0.7" top="0.75" bottom="0.75" header="0.3" footer="0.3"/>
  <pageSetup orientation="portrait" horizontalDpi="4294967293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C5" sqref="C5"/>
    </sheetView>
  </sheetViews>
  <sheetFormatPr defaultColWidth="9.140625" defaultRowHeight="15" x14ac:dyDescent="0.25"/>
  <cols>
    <col min="1" max="1" width="10.85546875" style="29" customWidth="1"/>
    <col min="2" max="2" width="27.7109375" style="29" customWidth="1"/>
    <col min="3" max="3" width="32.5703125" style="29" customWidth="1"/>
    <col min="4" max="4" width="27.5703125" style="29" customWidth="1"/>
    <col min="5" max="5" width="27.85546875" style="29" customWidth="1"/>
    <col min="6" max="16384" width="9.140625" style="29"/>
  </cols>
  <sheetData>
    <row r="1" spans="1:5" ht="40.5" customHeight="1" x14ac:dyDescent="0.25">
      <c r="A1" s="206" t="s">
        <v>89</v>
      </c>
      <c r="B1" s="207"/>
      <c r="C1" s="207"/>
      <c r="D1" s="207"/>
      <c r="E1" s="207"/>
    </row>
    <row r="2" spans="1:5" ht="29.25" customHeight="1" x14ac:dyDescent="0.4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</row>
    <row r="3" spans="1:5" ht="22.5" customHeight="1" x14ac:dyDescent="0.25">
      <c r="A3" s="5">
        <v>1</v>
      </c>
      <c r="B3" s="6" t="s">
        <v>243</v>
      </c>
      <c r="C3" s="5" t="s">
        <v>15</v>
      </c>
      <c r="D3" s="36" t="s">
        <v>244</v>
      </c>
      <c r="E3" s="36">
        <v>200</v>
      </c>
    </row>
    <row r="4" spans="1:5" ht="44.25" customHeight="1" x14ac:dyDescent="0.4">
      <c r="A4" s="5">
        <v>2</v>
      </c>
      <c r="B4" s="3" t="s">
        <v>6</v>
      </c>
      <c r="C4" s="12" t="s">
        <v>33</v>
      </c>
      <c r="D4" s="13" t="s">
        <v>10</v>
      </c>
      <c r="E4" s="13">
        <v>0</v>
      </c>
    </row>
    <row r="5" spans="1:5" ht="13.9" x14ac:dyDescent="0.4">
      <c r="A5" s="5"/>
      <c r="B5" s="3"/>
      <c r="C5" s="13"/>
      <c r="D5" s="36" t="s">
        <v>17</v>
      </c>
      <c r="E5" s="36">
        <f>SUM(E3:E4)</f>
        <v>200</v>
      </c>
    </row>
  </sheetData>
  <mergeCells count="1">
    <mergeCell ref="A1:E1"/>
  </mergeCells>
  <pageMargins left="0.7" right="0.7" top="0.75" bottom="0.75" header="0.3" footer="0.3"/>
  <pageSetup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opLeftCell="A7" workbookViewId="0">
      <selection activeCell="I19" sqref="I19"/>
    </sheetView>
  </sheetViews>
  <sheetFormatPr defaultColWidth="9.140625" defaultRowHeight="15" x14ac:dyDescent="0.25"/>
  <cols>
    <col min="1" max="1" width="13.42578125" style="29" customWidth="1"/>
    <col min="2" max="2" width="32" style="29" customWidth="1"/>
    <col min="3" max="3" width="31.28515625" style="29" customWidth="1"/>
    <col min="4" max="4" width="16.7109375" style="29" customWidth="1"/>
    <col min="5" max="5" width="17.7109375" style="29" customWidth="1"/>
    <col min="6" max="16384" width="9.140625" style="29"/>
  </cols>
  <sheetData>
    <row r="1" spans="1:5" ht="49.5" customHeight="1" x14ac:dyDescent="0.25">
      <c r="A1" s="197" t="s">
        <v>88</v>
      </c>
      <c r="B1" s="198"/>
      <c r="C1" s="198"/>
      <c r="D1" s="198"/>
      <c r="E1" s="198"/>
    </row>
    <row r="2" spans="1:5" ht="45" x14ac:dyDescent="0.25">
      <c r="A2" s="13" t="s">
        <v>0</v>
      </c>
      <c r="B2" s="27" t="s">
        <v>3</v>
      </c>
      <c r="C2" s="13" t="s">
        <v>7</v>
      </c>
      <c r="D2" s="13" t="s">
        <v>1</v>
      </c>
      <c r="E2" s="28" t="s">
        <v>11</v>
      </c>
    </row>
    <row r="3" spans="1:5" x14ac:dyDescent="0.25">
      <c r="A3" s="175">
        <v>1</v>
      </c>
      <c r="B3" s="6" t="s">
        <v>188</v>
      </c>
      <c r="C3" s="5" t="s">
        <v>2</v>
      </c>
      <c r="D3" s="100" t="s">
        <v>219</v>
      </c>
      <c r="E3" s="101">
        <v>262.5</v>
      </c>
    </row>
    <row r="4" spans="1:5" x14ac:dyDescent="0.25">
      <c r="A4" s="175">
        <v>2</v>
      </c>
      <c r="B4" s="6" t="s">
        <v>186</v>
      </c>
      <c r="C4" s="5" t="s">
        <v>2</v>
      </c>
      <c r="D4" s="100" t="s">
        <v>207</v>
      </c>
      <c r="E4" s="101">
        <v>100</v>
      </c>
    </row>
    <row r="5" spans="1:5" x14ac:dyDescent="0.25">
      <c r="A5" s="175">
        <v>3</v>
      </c>
      <c r="B5" s="6" t="s">
        <v>203</v>
      </c>
      <c r="C5" s="5" t="s">
        <v>2</v>
      </c>
      <c r="D5" s="100" t="s">
        <v>220</v>
      </c>
      <c r="E5" s="101">
        <v>150</v>
      </c>
    </row>
    <row r="6" spans="1:5" x14ac:dyDescent="0.25">
      <c r="A6" s="175">
        <v>4</v>
      </c>
      <c r="B6" s="6" t="s">
        <v>213</v>
      </c>
      <c r="C6" s="5" t="s">
        <v>2</v>
      </c>
      <c r="D6" s="127" t="s">
        <v>221</v>
      </c>
      <c r="E6" s="127">
        <v>62.5</v>
      </c>
    </row>
    <row r="7" spans="1:5" x14ac:dyDescent="0.25">
      <c r="A7" s="175">
        <v>5</v>
      </c>
      <c r="B7" s="190" t="s">
        <v>208</v>
      </c>
      <c r="C7" s="5" t="s">
        <v>2</v>
      </c>
      <c r="D7" s="100" t="s">
        <v>205</v>
      </c>
      <c r="E7" s="101">
        <v>50</v>
      </c>
    </row>
    <row r="8" spans="1:5" x14ac:dyDescent="0.25">
      <c r="A8" s="175">
        <v>7</v>
      </c>
      <c r="B8" s="190" t="s">
        <v>224</v>
      </c>
      <c r="C8" s="5" t="s">
        <v>2</v>
      </c>
      <c r="D8" s="100" t="s">
        <v>205</v>
      </c>
      <c r="E8" s="101">
        <v>50</v>
      </c>
    </row>
    <row r="9" spans="1:5" x14ac:dyDescent="0.25">
      <c r="A9" s="175">
        <v>8</v>
      </c>
      <c r="B9" s="191" t="s">
        <v>140</v>
      </c>
      <c r="C9" s="5" t="s">
        <v>2</v>
      </c>
      <c r="D9" s="100" t="s">
        <v>222</v>
      </c>
      <c r="E9" s="101">
        <v>37.5</v>
      </c>
    </row>
    <row r="10" spans="1:5" x14ac:dyDescent="0.25">
      <c r="A10" s="175">
        <v>9</v>
      </c>
      <c r="B10" s="190" t="s">
        <v>115</v>
      </c>
      <c r="C10" s="5" t="s">
        <v>2</v>
      </c>
      <c r="D10" s="100" t="s">
        <v>205</v>
      </c>
      <c r="E10" s="101">
        <v>50</v>
      </c>
    </row>
    <row r="11" spans="1:5" x14ac:dyDescent="0.25">
      <c r="A11" s="175">
        <v>10</v>
      </c>
      <c r="B11" s="192" t="s">
        <v>214</v>
      </c>
      <c r="C11" s="5" t="s">
        <v>2</v>
      </c>
      <c r="D11" s="100" t="s">
        <v>223</v>
      </c>
      <c r="E11" s="101">
        <v>125</v>
      </c>
    </row>
    <row r="12" spans="1:5" x14ac:dyDescent="0.25">
      <c r="A12" s="175">
        <v>11</v>
      </c>
      <c r="B12" s="191" t="s">
        <v>185</v>
      </c>
      <c r="C12" s="5" t="s">
        <v>2</v>
      </c>
      <c r="D12" s="100" t="s">
        <v>205</v>
      </c>
      <c r="E12" s="101">
        <v>50</v>
      </c>
    </row>
    <row r="13" spans="1:5" x14ac:dyDescent="0.25">
      <c r="A13" s="175">
        <v>12</v>
      </c>
      <c r="B13" s="193" t="s">
        <v>215</v>
      </c>
      <c r="C13" s="5" t="s">
        <v>2</v>
      </c>
      <c r="D13" s="100" t="s">
        <v>223</v>
      </c>
      <c r="E13" s="101">
        <v>125</v>
      </c>
    </row>
    <row r="14" spans="1:5" x14ac:dyDescent="0.25">
      <c r="A14" s="175">
        <v>13</v>
      </c>
      <c r="B14" s="190" t="s">
        <v>216</v>
      </c>
      <c r="C14" s="5" t="s">
        <v>2</v>
      </c>
      <c r="D14" s="100" t="s">
        <v>212</v>
      </c>
      <c r="E14" s="101">
        <v>25</v>
      </c>
    </row>
    <row r="15" spans="1:5" x14ac:dyDescent="0.25">
      <c r="A15" s="175">
        <v>14</v>
      </c>
      <c r="B15" s="190" t="s">
        <v>217</v>
      </c>
      <c r="C15" s="5" t="s">
        <v>2</v>
      </c>
      <c r="D15" s="100" t="s">
        <v>212</v>
      </c>
      <c r="E15" s="101">
        <v>25</v>
      </c>
    </row>
    <row r="16" spans="1:5" x14ac:dyDescent="0.25">
      <c r="A16" s="175">
        <v>15</v>
      </c>
      <c r="B16" s="190" t="s">
        <v>218</v>
      </c>
      <c r="C16" s="5" t="s">
        <v>2</v>
      </c>
      <c r="D16" s="100" t="s">
        <v>222</v>
      </c>
      <c r="E16" s="101">
        <v>37.5</v>
      </c>
    </row>
    <row r="17" spans="1:5" ht="52.5" customHeight="1" x14ac:dyDescent="0.25">
      <c r="A17" s="175">
        <v>16</v>
      </c>
      <c r="B17" s="26" t="s">
        <v>5</v>
      </c>
      <c r="C17" s="33" t="s">
        <v>47</v>
      </c>
      <c r="D17" s="13" t="s">
        <v>10</v>
      </c>
      <c r="E17" s="14">
        <v>0</v>
      </c>
    </row>
    <row r="18" spans="1:5" ht="15.75" x14ac:dyDescent="0.25">
      <c r="A18" s="5"/>
      <c r="B18" s="3"/>
      <c r="C18" s="202" t="s">
        <v>4</v>
      </c>
      <c r="D18" s="203"/>
      <c r="E18" s="34">
        <f>SUM(E3:E17)</f>
        <v>1150</v>
      </c>
    </row>
  </sheetData>
  <mergeCells count="2">
    <mergeCell ref="A1:E1"/>
    <mergeCell ref="C18:D18"/>
  </mergeCells>
  <pageMargins left="0.7" right="0.7" top="0.75" bottom="0.75" header="0.3" footer="0.3"/>
  <pageSetup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C12" sqref="C12:D12"/>
    </sheetView>
  </sheetViews>
  <sheetFormatPr defaultColWidth="9.140625" defaultRowHeight="15" x14ac:dyDescent="0.25"/>
  <cols>
    <col min="1" max="1" width="12.85546875" style="29" customWidth="1"/>
    <col min="2" max="2" width="32.140625" style="29" customWidth="1"/>
    <col min="3" max="3" width="33.28515625" style="29" customWidth="1"/>
    <col min="4" max="4" width="17.42578125" style="29" customWidth="1"/>
    <col min="5" max="5" width="21.7109375" style="29" customWidth="1"/>
    <col min="6" max="16384" width="9.140625" style="29"/>
  </cols>
  <sheetData>
    <row r="1" spans="1:5" ht="43.5" customHeight="1" x14ac:dyDescent="0.25">
      <c r="A1" s="206" t="s">
        <v>87</v>
      </c>
      <c r="B1" s="207"/>
      <c r="C1" s="207"/>
      <c r="D1" s="207"/>
      <c r="E1" s="207"/>
    </row>
    <row r="2" spans="1:5" ht="42.75" x14ac:dyDescent="0.25">
      <c r="A2" s="175" t="s">
        <v>0</v>
      </c>
      <c r="B2" s="4" t="s">
        <v>3</v>
      </c>
      <c r="C2" s="175" t="s">
        <v>9</v>
      </c>
      <c r="D2" s="175" t="s">
        <v>1</v>
      </c>
      <c r="E2" s="15" t="s">
        <v>11</v>
      </c>
    </row>
    <row r="3" spans="1:5" x14ac:dyDescent="0.25">
      <c r="A3" s="5">
        <v>1</v>
      </c>
      <c r="B3" s="4" t="s">
        <v>225</v>
      </c>
      <c r="C3" s="5" t="s">
        <v>2</v>
      </c>
      <c r="D3" s="93" t="s">
        <v>222</v>
      </c>
      <c r="E3" s="93">
        <v>37.5</v>
      </c>
    </row>
    <row r="4" spans="1:5" x14ac:dyDescent="0.25">
      <c r="A4" s="5">
        <v>2</v>
      </c>
      <c r="B4" s="4" t="s">
        <v>214</v>
      </c>
      <c r="C4" s="5" t="s">
        <v>2</v>
      </c>
      <c r="D4" s="93" t="s">
        <v>228</v>
      </c>
      <c r="E4" s="93">
        <v>350</v>
      </c>
    </row>
    <row r="5" spans="1:5" x14ac:dyDescent="0.25">
      <c r="A5" s="5">
        <v>3</v>
      </c>
      <c r="B5" s="4" t="s">
        <v>226</v>
      </c>
      <c r="C5" s="5" t="s">
        <v>2</v>
      </c>
      <c r="D5" s="93" t="s">
        <v>229</v>
      </c>
      <c r="E5" s="93">
        <v>112.5</v>
      </c>
    </row>
    <row r="6" spans="1:5" x14ac:dyDescent="0.25">
      <c r="A6" s="5">
        <v>4</v>
      </c>
      <c r="B6" s="4" t="s">
        <v>213</v>
      </c>
      <c r="C6" s="5" t="s">
        <v>2</v>
      </c>
      <c r="D6" s="93" t="s">
        <v>212</v>
      </c>
      <c r="E6" s="93">
        <v>25</v>
      </c>
    </row>
    <row r="7" spans="1:5" x14ac:dyDescent="0.25">
      <c r="A7" s="5">
        <v>5</v>
      </c>
      <c r="B7" s="4" t="s">
        <v>115</v>
      </c>
      <c r="C7" s="5" t="s">
        <v>2</v>
      </c>
      <c r="D7" s="93" t="s">
        <v>230</v>
      </c>
      <c r="E7" s="93">
        <v>187.5</v>
      </c>
    </row>
    <row r="8" spans="1:5" x14ac:dyDescent="0.25">
      <c r="A8" s="5">
        <v>6</v>
      </c>
      <c r="B8" s="4" t="s">
        <v>203</v>
      </c>
      <c r="C8" s="5" t="s">
        <v>2</v>
      </c>
      <c r="D8" s="93" t="s">
        <v>231</v>
      </c>
      <c r="E8" s="93">
        <v>75</v>
      </c>
    </row>
    <row r="9" spans="1:5" x14ac:dyDescent="0.25">
      <c r="A9" s="5">
        <v>7</v>
      </c>
      <c r="B9" s="4" t="s">
        <v>224</v>
      </c>
      <c r="C9" s="5" t="s">
        <v>2</v>
      </c>
      <c r="D9" s="93" t="s">
        <v>232</v>
      </c>
      <c r="E9" s="93">
        <v>337.5</v>
      </c>
    </row>
    <row r="10" spans="1:5" x14ac:dyDescent="0.25">
      <c r="A10" s="5">
        <v>8</v>
      </c>
      <c r="B10" s="4" t="s">
        <v>227</v>
      </c>
      <c r="C10" s="5" t="s">
        <v>2</v>
      </c>
      <c r="D10" s="93" t="s">
        <v>231</v>
      </c>
      <c r="E10" s="93">
        <v>75</v>
      </c>
    </row>
    <row r="11" spans="1:5" ht="78.75" x14ac:dyDescent="0.25">
      <c r="A11" s="5">
        <v>9</v>
      </c>
      <c r="B11" s="26" t="s">
        <v>6</v>
      </c>
      <c r="C11" s="33" t="s">
        <v>48</v>
      </c>
      <c r="D11" s="13" t="s">
        <v>10</v>
      </c>
      <c r="E11" s="13"/>
    </row>
    <row r="12" spans="1:5" x14ac:dyDescent="0.25">
      <c r="A12" s="5"/>
      <c r="B12" s="3"/>
      <c r="C12" s="225" t="s">
        <v>4</v>
      </c>
      <c r="D12" s="226"/>
      <c r="E12" s="16">
        <f>SUM(E3:E11)</f>
        <v>1200</v>
      </c>
    </row>
  </sheetData>
  <mergeCells count="2">
    <mergeCell ref="A1:E1"/>
    <mergeCell ref="C12:D12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G6" sqref="G6"/>
    </sheetView>
  </sheetViews>
  <sheetFormatPr defaultColWidth="9.140625" defaultRowHeight="15" x14ac:dyDescent="0.25"/>
  <cols>
    <col min="1" max="1" width="14.42578125" style="29" customWidth="1"/>
    <col min="2" max="2" width="31.140625" style="29" customWidth="1"/>
    <col min="3" max="3" width="27.85546875" style="29" customWidth="1"/>
    <col min="4" max="4" width="17.42578125" style="29" customWidth="1"/>
    <col min="5" max="5" width="18.140625" style="29" customWidth="1"/>
    <col min="6" max="16384" width="9.140625" style="29"/>
  </cols>
  <sheetData>
    <row r="1" spans="1:5" ht="45" customHeight="1" x14ac:dyDescent="0.25">
      <c r="A1" s="204" t="s">
        <v>86</v>
      </c>
      <c r="B1" s="205"/>
      <c r="C1" s="205"/>
      <c r="D1" s="205"/>
      <c r="E1" s="205"/>
    </row>
    <row r="2" spans="1:5" ht="27.75" x14ac:dyDescent="0.4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</row>
    <row r="3" spans="1:5" ht="13.9" x14ac:dyDescent="0.4">
      <c r="A3" s="5">
        <v>1</v>
      </c>
      <c r="B3" s="3"/>
      <c r="C3" s="5" t="s">
        <v>24</v>
      </c>
      <c r="D3" s="93"/>
      <c r="E3" s="93"/>
    </row>
    <row r="4" spans="1:5" ht="45" x14ac:dyDescent="0.25">
      <c r="A4" s="19">
        <v>2</v>
      </c>
      <c r="B4" s="26" t="s">
        <v>6</v>
      </c>
      <c r="C4" s="7" t="s">
        <v>37</v>
      </c>
      <c r="D4" s="13" t="s">
        <v>10</v>
      </c>
      <c r="E4" s="13">
        <v>0</v>
      </c>
    </row>
    <row r="5" spans="1:5" x14ac:dyDescent="0.25">
      <c r="A5" s="5"/>
      <c r="B5" s="3"/>
      <c r="C5" s="202" t="s">
        <v>4</v>
      </c>
      <c r="D5" s="203"/>
      <c r="E5" s="16">
        <f>SUM(E3:E4)</f>
        <v>0</v>
      </c>
    </row>
  </sheetData>
  <mergeCells count="2">
    <mergeCell ref="A1:E1"/>
    <mergeCell ref="C5:D5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H5" sqref="H5"/>
    </sheetView>
  </sheetViews>
  <sheetFormatPr defaultColWidth="9.140625" defaultRowHeight="15" x14ac:dyDescent="0.25"/>
  <cols>
    <col min="1" max="1" width="14.7109375" style="29" customWidth="1"/>
    <col min="2" max="2" width="30.28515625" style="29" customWidth="1"/>
    <col min="3" max="3" width="26.7109375" style="29" customWidth="1"/>
    <col min="4" max="4" width="22.42578125" style="29" customWidth="1"/>
    <col min="5" max="5" width="17.42578125" style="29" customWidth="1"/>
    <col min="6" max="16384" width="9.140625" style="29"/>
  </cols>
  <sheetData>
    <row r="1" spans="1:5" ht="42.75" customHeight="1" x14ac:dyDescent="0.25">
      <c r="A1" s="204" t="s">
        <v>85</v>
      </c>
      <c r="B1" s="205"/>
      <c r="C1" s="205"/>
      <c r="D1" s="205"/>
      <c r="E1" s="205"/>
    </row>
    <row r="2" spans="1:5" ht="45" x14ac:dyDescent="0.25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</row>
    <row r="3" spans="1:5" x14ac:dyDescent="0.25">
      <c r="A3" s="5">
        <v>1</v>
      </c>
      <c r="B3" s="6" t="s">
        <v>208</v>
      </c>
      <c r="C3" s="154" t="s">
        <v>23</v>
      </c>
      <c r="D3" s="93" t="s">
        <v>211</v>
      </c>
      <c r="E3" s="93">
        <v>12.5</v>
      </c>
    </row>
    <row r="4" spans="1:5" x14ac:dyDescent="0.25">
      <c r="A4" s="5">
        <v>2</v>
      </c>
      <c r="B4" s="6" t="s">
        <v>233</v>
      </c>
      <c r="C4" s="5" t="s">
        <v>23</v>
      </c>
      <c r="D4" s="93" t="s">
        <v>231</v>
      </c>
      <c r="E4" s="93">
        <v>75</v>
      </c>
    </row>
    <row r="5" spans="1:5" ht="45" x14ac:dyDescent="0.25">
      <c r="A5" s="19"/>
      <c r="B5" s="26" t="s">
        <v>6</v>
      </c>
      <c r="C5" s="7" t="s">
        <v>38</v>
      </c>
      <c r="D5" s="13" t="s">
        <v>10</v>
      </c>
      <c r="E5" s="13">
        <v>0</v>
      </c>
    </row>
    <row r="6" spans="1:5" x14ac:dyDescent="0.25">
      <c r="A6" s="5"/>
      <c r="B6" s="3"/>
      <c r="C6" s="202" t="s">
        <v>4</v>
      </c>
      <c r="D6" s="203"/>
      <c r="E6" s="16">
        <f>SUM(E3:E5)</f>
        <v>87.5</v>
      </c>
    </row>
  </sheetData>
  <mergeCells count="2">
    <mergeCell ref="A1:E1"/>
    <mergeCell ref="C6:D6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D11" sqref="D11"/>
    </sheetView>
  </sheetViews>
  <sheetFormatPr defaultColWidth="9.140625" defaultRowHeight="15" x14ac:dyDescent="0.25"/>
  <cols>
    <col min="1" max="1" width="14.5703125" style="29" customWidth="1"/>
    <col min="2" max="2" width="33.42578125" style="29" customWidth="1"/>
    <col min="3" max="3" width="32.7109375" style="29" customWidth="1"/>
    <col min="4" max="4" width="21.85546875" style="29" customWidth="1"/>
    <col min="5" max="5" width="22" style="29" customWidth="1"/>
    <col min="6" max="16384" width="9.140625" style="29"/>
  </cols>
  <sheetData>
    <row r="1" spans="1:5" ht="45" customHeight="1" x14ac:dyDescent="0.25">
      <c r="A1" s="206" t="s">
        <v>84</v>
      </c>
      <c r="B1" s="207"/>
      <c r="C1" s="207"/>
      <c r="D1" s="207"/>
      <c r="E1" s="207"/>
    </row>
    <row r="2" spans="1:5" ht="41.65" x14ac:dyDescent="0.4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</row>
    <row r="3" spans="1:5" x14ac:dyDescent="0.25">
      <c r="A3" s="5">
        <v>1</v>
      </c>
      <c r="B3" s="20" t="s">
        <v>226</v>
      </c>
      <c r="C3" s="19" t="s">
        <v>23</v>
      </c>
      <c r="D3" s="93" t="s">
        <v>211</v>
      </c>
      <c r="E3" s="93">
        <v>12.5</v>
      </c>
    </row>
    <row r="4" spans="1:5" x14ac:dyDescent="0.25">
      <c r="A4" s="5">
        <v>2</v>
      </c>
      <c r="B4" s="20" t="s">
        <v>115</v>
      </c>
      <c r="C4" s="19" t="s">
        <v>23</v>
      </c>
      <c r="D4" s="93" t="s">
        <v>223</v>
      </c>
      <c r="E4" s="93">
        <v>125</v>
      </c>
    </row>
    <row r="5" spans="1:5" ht="45" x14ac:dyDescent="0.25">
      <c r="A5" s="5">
        <v>3</v>
      </c>
      <c r="B5" s="26" t="s">
        <v>6</v>
      </c>
      <c r="C5" s="7" t="s">
        <v>39</v>
      </c>
      <c r="D5" s="13" t="s">
        <v>10</v>
      </c>
      <c r="E5" s="13">
        <v>0</v>
      </c>
    </row>
    <row r="6" spans="1:5" x14ac:dyDescent="0.25">
      <c r="A6" s="5"/>
      <c r="B6" s="3"/>
      <c r="C6" s="202" t="s">
        <v>4</v>
      </c>
      <c r="D6" s="203"/>
      <c r="E6" s="16">
        <f>SUM(E3:E5)</f>
        <v>137.5</v>
      </c>
    </row>
  </sheetData>
  <mergeCells count="2">
    <mergeCell ref="A1:E1"/>
    <mergeCell ref="C6:D6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zoomScaleNormal="100" workbookViewId="0">
      <selection activeCell="C18" sqref="C18"/>
    </sheetView>
  </sheetViews>
  <sheetFormatPr defaultColWidth="9.140625" defaultRowHeight="15" x14ac:dyDescent="0.25"/>
  <cols>
    <col min="1" max="1" width="17.85546875" style="29" customWidth="1"/>
    <col min="2" max="2" width="34.140625" style="29" customWidth="1"/>
    <col min="3" max="3" width="36.85546875" style="29" customWidth="1"/>
    <col min="4" max="4" width="25.7109375" style="29" customWidth="1"/>
    <col min="5" max="5" width="19.7109375" style="29" customWidth="1"/>
    <col min="6" max="16384" width="9.140625" style="29"/>
  </cols>
  <sheetData>
    <row r="1" spans="1:5" ht="51" customHeight="1" x14ac:dyDescent="0.25">
      <c r="A1" s="204" t="s">
        <v>110</v>
      </c>
      <c r="B1" s="205"/>
      <c r="C1" s="205"/>
      <c r="D1" s="205"/>
      <c r="E1" s="205"/>
    </row>
    <row r="2" spans="1:5" ht="30" x14ac:dyDescent="0.25">
      <c r="A2" s="13" t="s">
        <v>0</v>
      </c>
      <c r="B2" s="69" t="s">
        <v>3</v>
      </c>
      <c r="C2" s="68" t="s">
        <v>9</v>
      </c>
      <c r="D2" s="68" t="s">
        <v>1</v>
      </c>
      <c r="E2" s="75" t="s">
        <v>11</v>
      </c>
    </row>
    <row r="3" spans="1:5" ht="15.75" x14ac:dyDescent="0.25">
      <c r="A3" s="153">
        <v>1</v>
      </c>
      <c r="B3" s="84" t="s">
        <v>337</v>
      </c>
      <c r="C3" s="5" t="s">
        <v>21</v>
      </c>
      <c r="D3" s="70" t="s">
        <v>267</v>
      </c>
      <c r="E3" s="70">
        <v>1500</v>
      </c>
    </row>
    <row r="4" spans="1:5" ht="15.75" x14ac:dyDescent="0.25">
      <c r="A4" s="153">
        <v>2</v>
      </c>
      <c r="B4" s="84" t="s">
        <v>141</v>
      </c>
      <c r="C4" s="5" t="s">
        <v>21</v>
      </c>
      <c r="D4" s="70" t="s">
        <v>268</v>
      </c>
      <c r="E4" s="70">
        <v>1200</v>
      </c>
    </row>
    <row r="5" spans="1:5" ht="15.75" x14ac:dyDescent="0.25">
      <c r="A5" s="153">
        <v>3</v>
      </c>
      <c r="B5" s="84" t="s">
        <v>142</v>
      </c>
      <c r="C5" s="5" t="s">
        <v>21</v>
      </c>
      <c r="D5" s="70" t="s">
        <v>269</v>
      </c>
      <c r="E5" s="70">
        <v>3030</v>
      </c>
    </row>
    <row r="6" spans="1:5" ht="15.75" x14ac:dyDescent="0.25">
      <c r="A6" s="153">
        <v>4</v>
      </c>
      <c r="B6" s="84" t="s">
        <v>143</v>
      </c>
      <c r="C6" s="5" t="s">
        <v>21</v>
      </c>
      <c r="D6" s="70" t="s">
        <v>270</v>
      </c>
      <c r="E6" s="70">
        <v>270</v>
      </c>
    </row>
    <row r="7" spans="1:5" ht="15.75" x14ac:dyDescent="0.25">
      <c r="A7" s="153">
        <v>5</v>
      </c>
      <c r="B7" s="84" t="s">
        <v>144</v>
      </c>
      <c r="C7" s="5" t="s">
        <v>21</v>
      </c>
      <c r="D7" s="70" t="s">
        <v>271</v>
      </c>
      <c r="E7" s="70">
        <v>750</v>
      </c>
    </row>
    <row r="8" spans="1:5" ht="15.75" x14ac:dyDescent="0.25">
      <c r="A8" s="153">
        <v>6</v>
      </c>
      <c r="B8" s="84" t="s">
        <v>341</v>
      </c>
      <c r="C8" s="5" t="s">
        <v>21</v>
      </c>
      <c r="D8" s="70" t="s">
        <v>271</v>
      </c>
      <c r="E8" s="70">
        <v>750</v>
      </c>
    </row>
    <row r="9" spans="1:5" ht="15.75" x14ac:dyDescent="0.25">
      <c r="A9" s="153">
        <v>7</v>
      </c>
      <c r="B9" s="84" t="s">
        <v>338</v>
      </c>
      <c r="C9" s="5" t="s">
        <v>21</v>
      </c>
      <c r="D9" s="70" t="s">
        <v>272</v>
      </c>
      <c r="E9" s="70">
        <v>300</v>
      </c>
    </row>
    <row r="10" spans="1:5" ht="15.75" x14ac:dyDescent="0.25">
      <c r="A10" s="153">
        <v>8</v>
      </c>
      <c r="B10" s="84" t="s">
        <v>145</v>
      </c>
      <c r="C10" s="5" t="s">
        <v>21</v>
      </c>
      <c r="D10" s="70" t="s">
        <v>273</v>
      </c>
      <c r="E10" s="70">
        <v>330</v>
      </c>
    </row>
    <row r="11" spans="1:5" ht="15.75" x14ac:dyDescent="0.25">
      <c r="A11" s="153">
        <v>9</v>
      </c>
      <c r="B11" s="84" t="s">
        <v>146</v>
      </c>
      <c r="C11" s="5" t="s">
        <v>21</v>
      </c>
      <c r="D11" s="70" t="s">
        <v>274</v>
      </c>
      <c r="E11" s="70">
        <v>540</v>
      </c>
    </row>
    <row r="12" spans="1:5" ht="15.75" x14ac:dyDescent="0.25">
      <c r="A12" s="153">
        <v>10</v>
      </c>
      <c r="B12" s="84" t="s">
        <v>339</v>
      </c>
      <c r="C12" s="5" t="s">
        <v>21</v>
      </c>
      <c r="D12" s="70" t="s">
        <v>273</v>
      </c>
      <c r="E12" s="70">
        <v>330</v>
      </c>
    </row>
    <row r="13" spans="1:5" ht="13.9" customHeight="1" x14ac:dyDescent="0.25">
      <c r="A13" s="161">
        <v>11</v>
      </c>
      <c r="B13" s="84" t="s">
        <v>340</v>
      </c>
      <c r="C13" s="5" t="s">
        <v>21</v>
      </c>
      <c r="D13" s="70" t="s">
        <v>275</v>
      </c>
      <c r="E13" s="70">
        <v>3000</v>
      </c>
    </row>
    <row r="14" spans="1:5" x14ac:dyDescent="0.25">
      <c r="A14" s="3"/>
      <c r="B14" s="3"/>
      <c r="C14" s="152"/>
      <c r="D14" s="175" t="s">
        <v>4</v>
      </c>
      <c r="E14" s="36">
        <f>SUM(E3:E13)</f>
        <v>12000</v>
      </c>
    </row>
    <row r="17" spans="2:2" ht="13.9" x14ac:dyDescent="0.4">
      <c r="B17" s="132"/>
    </row>
  </sheetData>
  <mergeCells count="1">
    <mergeCell ref="A1:E1"/>
  </mergeCells>
  <pageMargins left="0.7" right="0.7" top="0.75" bottom="0.75" header="0.3" footer="0.3"/>
  <pageSetup orientation="portrait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G10" sqref="G10"/>
    </sheetView>
  </sheetViews>
  <sheetFormatPr defaultRowHeight="15" x14ac:dyDescent="0.25"/>
  <cols>
    <col min="1" max="1" width="18" customWidth="1"/>
    <col min="2" max="2" width="36.5703125" customWidth="1"/>
    <col min="3" max="3" width="30.7109375" customWidth="1"/>
    <col min="4" max="4" width="22.28515625" customWidth="1"/>
    <col min="5" max="5" width="19.140625" customWidth="1"/>
  </cols>
  <sheetData>
    <row r="1" spans="1:5" ht="52.5" customHeight="1" x14ac:dyDescent="0.25">
      <c r="A1" s="206" t="s">
        <v>83</v>
      </c>
      <c r="B1" s="206"/>
      <c r="C1" s="206"/>
      <c r="D1" s="206"/>
      <c r="E1" s="206"/>
    </row>
    <row r="2" spans="1:5" ht="40.5" x14ac:dyDescent="0.45">
      <c r="A2" s="23" t="s">
        <v>0</v>
      </c>
      <c r="B2" s="4" t="s">
        <v>3</v>
      </c>
      <c r="C2" s="23" t="s">
        <v>9</v>
      </c>
      <c r="D2" s="23" t="s">
        <v>1</v>
      </c>
      <c r="E2" s="15" t="s">
        <v>11</v>
      </c>
    </row>
    <row r="3" spans="1:5" ht="14.25" x14ac:dyDescent="0.45">
      <c r="A3" s="5">
        <v>1</v>
      </c>
      <c r="B3" s="6"/>
      <c r="C3" s="5" t="s">
        <v>23</v>
      </c>
      <c r="D3" s="5" t="s">
        <v>10</v>
      </c>
      <c r="E3" s="5">
        <v>0</v>
      </c>
    </row>
    <row r="4" spans="1:5" ht="45" x14ac:dyDescent="0.25">
      <c r="A4" s="19">
        <v>2</v>
      </c>
      <c r="B4" s="20" t="s">
        <v>6</v>
      </c>
      <c r="C4" s="7" t="s">
        <v>50</v>
      </c>
      <c r="D4" s="13" t="s">
        <v>10</v>
      </c>
      <c r="E4" s="13">
        <v>0</v>
      </c>
    </row>
    <row r="5" spans="1:5" x14ac:dyDescent="0.25">
      <c r="A5" s="5"/>
      <c r="B5" s="3"/>
      <c r="C5" s="202" t="s">
        <v>4</v>
      </c>
      <c r="D5" s="203"/>
      <c r="E5" s="16">
        <f>SUM(E3:E4)</f>
        <v>0</v>
      </c>
    </row>
  </sheetData>
  <mergeCells count="2">
    <mergeCell ref="A1:E1"/>
    <mergeCell ref="C5:D5"/>
  </mergeCells>
  <pageMargins left="0.7" right="0.7" top="0.75" bottom="0.75" header="0.3" footer="0.3"/>
  <pageSetup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H7" sqref="H7"/>
    </sheetView>
  </sheetViews>
  <sheetFormatPr defaultRowHeight="15" x14ac:dyDescent="0.25"/>
  <cols>
    <col min="1" max="1" width="15.140625" customWidth="1"/>
    <col min="2" max="2" width="30.5703125" customWidth="1"/>
    <col min="3" max="3" width="29.28515625" customWidth="1"/>
    <col min="4" max="4" width="17" customWidth="1"/>
    <col min="5" max="5" width="25.42578125" customWidth="1"/>
  </cols>
  <sheetData>
    <row r="1" spans="1:5" ht="48" customHeight="1" x14ac:dyDescent="0.25">
      <c r="A1" s="206" t="s">
        <v>82</v>
      </c>
      <c r="B1" s="207"/>
      <c r="C1" s="207"/>
      <c r="D1" s="207"/>
      <c r="E1" s="207"/>
    </row>
    <row r="2" spans="1:5" ht="42.75" x14ac:dyDescent="0.25">
      <c r="A2" s="172" t="s">
        <v>0</v>
      </c>
      <c r="B2" s="4" t="s">
        <v>3</v>
      </c>
      <c r="C2" s="172" t="s">
        <v>9</v>
      </c>
      <c r="D2" s="172" t="s">
        <v>1</v>
      </c>
      <c r="E2" s="15" t="s">
        <v>11</v>
      </c>
    </row>
    <row r="3" spans="1:5" x14ac:dyDescent="0.25">
      <c r="A3" s="5">
        <v>1</v>
      </c>
      <c r="B3" s="20" t="s">
        <v>235</v>
      </c>
      <c r="C3" s="19" t="s">
        <v>23</v>
      </c>
      <c r="D3" s="93" t="s">
        <v>207</v>
      </c>
      <c r="E3" s="93">
        <v>100</v>
      </c>
    </row>
    <row r="4" spans="1:5" x14ac:dyDescent="0.25">
      <c r="A4" s="5">
        <v>2</v>
      </c>
      <c r="B4" s="20" t="s">
        <v>234</v>
      </c>
      <c r="C4" s="19" t="s">
        <v>23</v>
      </c>
      <c r="D4" s="93" t="s">
        <v>211</v>
      </c>
      <c r="E4" s="93">
        <v>12.5</v>
      </c>
    </row>
    <row r="5" spans="1:5" x14ac:dyDescent="0.25">
      <c r="A5" s="5">
        <v>3</v>
      </c>
      <c r="B5" s="20" t="s">
        <v>115</v>
      </c>
      <c r="C5" s="19" t="s">
        <v>23</v>
      </c>
      <c r="D5" s="93" t="s">
        <v>211</v>
      </c>
      <c r="E5" s="93">
        <v>12.5</v>
      </c>
    </row>
    <row r="6" spans="1:5" ht="45" x14ac:dyDescent="0.25">
      <c r="A6" s="19">
        <v>4</v>
      </c>
      <c r="B6" s="20" t="s">
        <v>6</v>
      </c>
      <c r="C6" s="7" t="s">
        <v>38</v>
      </c>
      <c r="D6" s="13" t="s">
        <v>10</v>
      </c>
      <c r="E6" s="13">
        <v>0</v>
      </c>
    </row>
    <row r="7" spans="1:5" x14ac:dyDescent="0.25">
      <c r="A7" s="5"/>
      <c r="B7" s="3"/>
      <c r="C7" s="202" t="s">
        <v>4</v>
      </c>
      <c r="D7" s="203"/>
      <c r="E7" s="16">
        <f>SUM(E3:E6)</f>
        <v>125</v>
      </c>
    </row>
  </sheetData>
  <mergeCells count="2">
    <mergeCell ref="A1:E1"/>
    <mergeCell ref="C7:D7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H11" sqref="H11"/>
    </sheetView>
  </sheetViews>
  <sheetFormatPr defaultColWidth="9" defaultRowHeight="15.75" x14ac:dyDescent="0.25"/>
  <cols>
    <col min="1" max="1" width="14.7109375" style="117" customWidth="1"/>
    <col min="2" max="2" width="35.28515625" style="117" customWidth="1"/>
    <col min="3" max="3" width="31.42578125" style="117" customWidth="1"/>
    <col min="4" max="4" width="18.42578125" style="117" customWidth="1"/>
    <col min="5" max="5" width="23.28515625" style="117" customWidth="1"/>
    <col min="6" max="16384" width="9" style="117"/>
  </cols>
  <sheetData>
    <row r="1" spans="1:8" ht="45.75" customHeight="1" x14ac:dyDescent="0.25">
      <c r="A1" s="220" t="s">
        <v>81</v>
      </c>
      <c r="B1" s="220"/>
      <c r="C1" s="220"/>
      <c r="D1" s="220"/>
      <c r="E1" s="220"/>
    </row>
    <row r="2" spans="1:8" ht="36.75" customHeight="1" x14ac:dyDescent="0.45">
      <c r="A2" s="118" t="s">
        <v>0</v>
      </c>
      <c r="B2" s="119" t="s">
        <v>72</v>
      </c>
      <c r="C2" s="118" t="s">
        <v>9</v>
      </c>
      <c r="D2" s="118" t="s">
        <v>1</v>
      </c>
      <c r="E2" s="120" t="s">
        <v>11</v>
      </c>
    </row>
    <row r="3" spans="1:8" ht="15.4" x14ac:dyDescent="0.45">
      <c r="A3" s="83">
        <v>1</v>
      </c>
      <c r="B3" s="122" t="s">
        <v>214</v>
      </c>
      <c r="C3" s="128" t="s">
        <v>23</v>
      </c>
      <c r="D3" s="129" t="s">
        <v>211</v>
      </c>
      <c r="E3" s="129">
        <v>12.5</v>
      </c>
    </row>
    <row r="4" spans="1:8" ht="15.4" x14ac:dyDescent="0.45">
      <c r="A4" s="83">
        <v>2</v>
      </c>
      <c r="B4" s="122" t="s">
        <v>215</v>
      </c>
      <c r="C4" s="128" t="s">
        <v>23</v>
      </c>
      <c r="D4" s="129" t="s">
        <v>222</v>
      </c>
      <c r="E4" s="129">
        <v>37.5</v>
      </c>
    </row>
    <row r="5" spans="1:8" ht="15.4" x14ac:dyDescent="0.45">
      <c r="A5" s="83">
        <v>3</v>
      </c>
      <c r="B5" s="122" t="s">
        <v>236</v>
      </c>
      <c r="C5" s="128" t="s">
        <v>23</v>
      </c>
      <c r="D5" s="129" t="s">
        <v>222</v>
      </c>
      <c r="E5" s="129">
        <v>37.5</v>
      </c>
    </row>
    <row r="6" spans="1:8" ht="15.4" x14ac:dyDescent="0.45">
      <c r="A6" s="83">
        <v>4</v>
      </c>
      <c r="B6" s="122" t="s">
        <v>208</v>
      </c>
      <c r="C6" s="128" t="s">
        <v>23</v>
      </c>
      <c r="D6" s="129" t="s">
        <v>207</v>
      </c>
      <c r="E6" s="129">
        <v>100</v>
      </c>
    </row>
    <row r="7" spans="1:8" ht="15.4" x14ac:dyDescent="0.45">
      <c r="A7" s="83">
        <v>5</v>
      </c>
      <c r="B7" s="122" t="s">
        <v>224</v>
      </c>
      <c r="C7" s="128" t="s">
        <v>23</v>
      </c>
      <c r="D7" s="129" t="s">
        <v>211</v>
      </c>
      <c r="E7" s="129">
        <v>12.5</v>
      </c>
    </row>
    <row r="8" spans="1:8" ht="15.4" x14ac:dyDescent="0.45">
      <c r="A8" s="83">
        <v>6</v>
      </c>
      <c r="B8" s="122" t="s">
        <v>188</v>
      </c>
      <c r="C8" s="128" t="s">
        <v>23</v>
      </c>
      <c r="D8" s="129" t="s">
        <v>222</v>
      </c>
      <c r="E8" s="129">
        <v>37.5</v>
      </c>
    </row>
    <row r="9" spans="1:8" ht="15.4" x14ac:dyDescent="0.45">
      <c r="A9" s="83">
        <v>7</v>
      </c>
      <c r="B9" s="122" t="s">
        <v>237</v>
      </c>
      <c r="C9" s="128" t="s">
        <v>23</v>
      </c>
      <c r="D9" s="129" t="s">
        <v>222</v>
      </c>
      <c r="E9" s="129">
        <v>37.5</v>
      </c>
    </row>
    <row r="10" spans="1:8" ht="15.4" x14ac:dyDescent="0.45">
      <c r="A10" s="83">
        <v>8</v>
      </c>
      <c r="B10" s="122" t="s">
        <v>238</v>
      </c>
      <c r="C10" s="128" t="s">
        <v>23</v>
      </c>
      <c r="D10" s="129" t="s">
        <v>212</v>
      </c>
      <c r="E10" s="129">
        <v>25</v>
      </c>
      <c r="H10" s="133"/>
    </row>
    <row r="11" spans="1:8" ht="15.4" x14ac:dyDescent="0.45">
      <c r="A11" s="83">
        <v>9</v>
      </c>
      <c r="B11" s="122" t="s">
        <v>239</v>
      </c>
      <c r="C11" s="128" t="s">
        <v>23</v>
      </c>
      <c r="D11" s="129" t="s">
        <v>212</v>
      </c>
      <c r="E11" s="129">
        <v>25</v>
      </c>
    </row>
    <row r="12" spans="1:8" ht="15.4" x14ac:dyDescent="0.45">
      <c r="A12" s="83">
        <v>10</v>
      </c>
      <c r="B12" s="122" t="s">
        <v>240</v>
      </c>
      <c r="C12" s="128" t="s">
        <v>23</v>
      </c>
      <c r="D12" s="129" t="s">
        <v>211</v>
      </c>
      <c r="E12" s="129">
        <v>12.5</v>
      </c>
    </row>
    <row r="13" spans="1:8" ht="15.4" x14ac:dyDescent="0.45">
      <c r="A13" s="83">
        <v>11</v>
      </c>
      <c r="B13" s="122" t="s">
        <v>213</v>
      </c>
      <c r="C13" s="128" t="s">
        <v>23</v>
      </c>
      <c r="D13" s="129" t="s">
        <v>211</v>
      </c>
      <c r="E13" s="129">
        <v>12.5</v>
      </c>
    </row>
    <row r="14" spans="1:8" ht="15.4" x14ac:dyDescent="0.45">
      <c r="A14" s="83">
        <v>12</v>
      </c>
      <c r="B14" s="122" t="s">
        <v>241</v>
      </c>
      <c r="C14" s="128" t="s">
        <v>23</v>
      </c>
      <c r="D14" s="129" t="s">
        <v>211</v>
      </c>
      <c r="E14" s="129">
        <v>12.5</v>
      </c>
    </row>
    <row r="15" spans="1:8" x14ac:dyDescent="0.25">
      <c r="A15" s="83">
        <v>13</v>
      </c>
      <c r="B15" s="122" t="s">
        <v>242</v>
      </c>
      <c r="C15" s="128"/>
      <c r="D15" s="129" t="s">
        <v>211</v>
      </c>
      <c r="E15" s="129">
        <v>12.5</v>
      </c>
    </row>
    <row r="16" spans="1:8" ht="47.25" x14ac:dyDescent="0.25">
      <c r="A16" s="83">
        <v>14</v>
      </c>
      <c r="B16" s="122" t="s">
        <v>6</v>
      </c>
      <c r="C16" s="116" t="s">
        <v>39</v>
      </c>
      <c r="D16" s="121" t="s">
        <v>71</v>
      </c>
      <c r="E16" s="123"/>
    </row>
    <row r="17" spans="1:5" x14ac:dyDescent="0.25">
      <c r="A17" s="83"/>
      <c r="B17" s="124"/>
      <c r="C17" s="227" t="s">
        <v>4</v>
      </c>
      <c r="D17" s="228"/>
      <c r="E17" s="126">
        <f>SUM(E3:E16)</f>
        <v>375</v>
      </c>
    </row>
  </sheetData>
  <mergeCells count="2">
    <mergeCell ref="A1:E1"/>
    <mergeCell ref="C17:D17"/>
  </mergeCells>
  <pageMargins left="0.7" right="0.7" top="0.75" bottom="0.75" header="0.3" footer="0.3"/>
  <pageSetup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H12" sqref="H12"/>
    </sheetView>
  </sheetViews>
  <sheetFormatPr defaultRowHeight="15" x14ac:dyDescent="0.25"/>
  <cols>
    <col min="1" max="1" width="16.85546875" customWidth="1"/>
    <col min="2" max="2" width="34.140625" customWidth="1"/>
    <col min="3" max="3" width="28.5703125" customWidth="1"/>
    <col min="4" max="4" width="22.7109375" customWidth="1"/>
    <col min="5" max="5" width="17" customWidth="1"/>
  </cols>
  <sheetData>
    <row r="1" spans="1:5" ht="47.25" customHeight="1" x14ac:dyDescent="0.25">
      <c r="A1" s="206" t="s">
        <v>80</v>
      </c>
      <c r="B1" s="206"/>
      <c r="C1" s="206"/>
      <c r="D1" s="206"/>
      <c r="E1" s="206"/>
    </row>
    <row r="2" spans="1:5" ht="40.5" x14ac:dyDescent="0.45">
      <c r="A2" s="23" t="s">
        <v>0</v>
      </c>
      <c r="B2" s="4" t="s">
        <v>3</v>
      </c>
      <c r="C2" s="23" t="s">
        <v>9</v>
      </c>
      <c r="D2" s="23" t="s">
        <v>1</v>
      </c>
      <c r="E2" s="15" t="s">
        <v>11</v>
      </c>
    </row>
    <row r="3" spans="1:5" ht="14.25" x14ac:dyDescent="0.45">
      <c r="A3" s="5">
        <v>1</v>
      </c>
      <c r="B3" s="6" t="s">
        <v>217</v>
      </c>
      <c r="C3" s="5" t="s">
        <v>41</v>
      </c>
      <c r="D3" s="93" t="s">
        <v>247</v>
      </c>
      <c r="E3" s="93">
        <v>100</v>
      </c>
    </row>
    <row r="4" spans="1:5" ht="14.25" x14ac:dyDescent="0.45">
      <c r="A4" s="5">
        <v>2</v>
      </c>
      <c r="B4" s="6" t="s">
        <v>208</v>
      </c>
      <c r="C4" s="5" t="s">
        <v>41</v>
      </c>
      <c r="D4" s="93" t="s">
        <v>248</v>
      </c>
      <c r="E4" s="93">
        <v>150</v>
      </c>
    </row>
    <row r="5" spans="1:5" ht="14.25" x14ac:dyDescent="0.45">
      <c r="A5" s="5">
        <v>3</v>
      </c>
      <c r="B5" s="6" t="s">
        <v>245</v>
      </c>
      <c r="C5" s="5" t="s">
        <v>41</v>
      </c>
      <c r="D5" s="93" t="s">
        <v>247</v>
      </c>
      <c r="E5" s="93">
        <v>100</v>
      </c>
    </row>
    <row r="6" spans="1:5" ht="14.25" x14ac:dyDescent="0.45">
      <c r="A6" s="5">
        <v>4</v>
      </c>
      <c r="B6" s="6" t="s">
        <v>193</v>
      </c>
      <c r="C6" s="5" t="s">
        <v>41</v>
      </c>
      <c r="D6" s="93" t="s">
        <v>247</v>
      </c>
      <c r="E6" s="93">
        <v>100</v>
      </c>
    </row>
    <row r="7" spans="1:5" x14ac:dyDescent="0.25">
      <c r="A7" s="5">
        <v>5</v>
      </c>
      <c r="B7" s="6" t="s">
        <v>246</v>
      </c>
      <c r="C7" s="5" t="s">
        <v>41</v>
      </c>
      <c r="D7" s="93" t="s">
        <v>249</v>
      </c>
      <c r="E7" s="93">
        <v>50</v>
      </c>
    </row>
    <row r="8" spans="1:5" ht="45" x14ac:dyDescent="0.25">
      <c r="A8" s="19">
        <v>6</v>
      </c>
      <c r="B8" s="20" t="s">
        <v>6</v>
      </c>
      <c r="C8" s="7" t="s">
        <v>40</v>
      </c>
      <c r="D8" s="13" t="s">
        <v>10</v>
      </c>
      <c r="E8" s="13">
        <v>0</v>
      </c>
    </row>
    <row r="9" spans="1:5" ht="15.75" x14ac:dyDescent="0.25">
      <c r="A9" s="5"/>
      <c r="B9" s="3"/>
      <c r="C9" s="202" t="s">
        <v>4</v>
      </c>
      <c r="D9" s="203"/>
      <c r="E9" s="39">
        <f>SUM(E3:E8)</f>
        <v>500</v>
      </c>
    </row>
  </sheetData>
  <mergeCells count="2">
    <mergeCell ref="A1:E1"/>
    <mergeCell ref="C9:D9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G14" sqref="G14"/>
    </sheetView>
  </sheetViews>
  <sheetFormatPr defaultRowHeight="15" x14ac:dyDescent="0.25"/>
  <cols>
    <col min="1" max="1" width="15.5703125" customWidth="1"/>
    <col min="2" max="2" width="32.5703125" customWidth="1"/>
    <col min="3" max="3" width="29.140625" customWidth="1"/>
    <col min="4" max="4" width="25.5703125" customWidth="1"/>
    <col min="5" max="5" width="18.28515625" customWidth="1"/>
  </cols>
  <sheetData>
    <row r="1" spans="1:5" ht="48.75" customHeight="1" x14ac:dyDescent="0.25">
      <c r="A1" s="206" t="s">
        <v>79</v>
      </c>
      <c r="B1" s="206"/>
      <c r="C1" s="206"/>
      <c r="D1" s="206"/>
      <c r="E1" s="206"/>
    </row>
    <row r="2" spans="1:5" ht="40.5" x14ac:dyDescent="0.45">
      <c r="A2" s="23" t="s">
        <v>0</v>
      </c>
      <c r="B2" s="4" t="s">
        <v>3</v>
      </c>
      <c r="C2" s="23" t="s">
        <v>9</v>
      </c>
      <c r="D2" s="23" t="s">
        <v>1</v>
      </c>
      <c r="E2" s="15" t="s">
        <v>11</v>
      </c>
    </row>
    <row r="3" spans="1:5" ht="14.25" x14ac:dyDescent="0.45">
      <c r="A3" s="5">
        <v>1</v>
      </c>
      <c r="B3" s="6"/>
      <c r="C3" s="5" t="s">
        <v>23</v>
      </c>
      <c r="D3" s="93"/>
      <c r="E3" s="93"/>
    </row>
    <row r="4" spans="1:5" ht="61.5" customHeight="1" x14ac:dyDescent="0.25">
      <c r="A4" s="5">
        <v>4</v>
      </c>
      <c r="B4" s="20" t="s">
        <v>6</v>
      </c>
      <c r="C4" s="25" t="s">
        <v>47</v>
      </c>
      <c r="D4" s="25" t="s">
        <v>57</v>
      </c>
      <c r="E4" s="13"/>
    </row>
    <row r="5" spans="1:5" x14ac:dyDescent="0.25">
      <c r="A5" s="5"/>
      <c r="B5" s="3"/>
      <c r="C5" s="202" t="s">
        <v>4</v>
      </c>
      <c r="D5" s="203"/>
      <c r="E5" s="16">
        <f>SUM(E3:E4)</f>
        <v>0</v>
      </c>
    </row>
  </sheetData>
  <mergeCells count="2">
    <mergeCell ref="A1:E1"/>
    <mergeCell ref="C5:D5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zoomScale="115" zoomScaleNormal="115" workbookViewId="0">
      <selection activeCell="C9" sqref="C9"/>
    </sheetView>
  </sheetViews>
  <sheetFormatPr defaultRowHeight="15" x14ac:dyDescent="0.25"/>
  <cols>
    <col min="1" max="1" width="21.28515625" customWidth="1"/>
    <col min="2" max="2" width="29.5703125" customWidth="1"/>
    <col min="3" max="3" width="23.7109375" customWidth="1"/>
    <col min="4" max="4" width="20.7109375" customWidth="1"/>
    <col min="5" max="5" width="17.7109375" customWidth="1"/>
  </cols>
  <sheetData>
    <row r="1" spans="1:5" ht="36.75" customHeight="1" x14ac:dyDescent="0.25">
      <c r="A1" s="207" t="s">
        <v>78</v>
      </c>
      <c r="B1" s="207"/>
      <c r="C1" s="207"/>
      <c r="D1" s="207"/>
      <c r="E1" s="207"/>
    </row>
    <row r="2" spans="1:5" ht="27.75" x14ac:dyDescent="0.45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</row>
    <row r="3" spans="1:5" ht="14.25" x14ac:dyDescent="0.45">
      <c r="A3" s="5">
        <v>1</v>
      </c>
      <c r="B3" s="3" t="s">
        <v>250</v>
      </c>
      <c r="C3" s="5" t="s">
        <v>2</v>
      </c>
      <c r="D3" s="36" t="s">
        <v>251</v>
      </c>
      <c r="E3" s="36">
        <v>87.5</v>
      </c>
    </row>
    <row r="4" spans="1:5" ht="94.5" x14ac:dyDescent="0.25">
      <c r="A4" s="19">
        <v>2</v>
      </c>
      <c r="B4" s="26" t="s">
        <v>6</v>
      </c>
      <c r="C4" s="33" t="s">
        <v>48</v>
      </c>
      <c r="D4" s="5"/>
      <c r="E4" s="5"/>
    </row>
    <row r="5" spans="1:5" ht="16.5" customHeight="1" x14ac:dyDescent="0.25">
      <c r="A5" s="5"/>
      <c r="B5" s="3"/>
      <c r="C5" s="225" t="s">
        <v>4</v>
      </c>
      <c r="D5" s="226"/>
      <c r="E5" s="16">
        <f>SUM(E3:E4)</f>
        <v>87.5</v>
      </c>
    </row>
  </sheetData>
  <mergeCells count="2">
    <mergeCell ref="A1:E1"/>
    <mergeCell ref="C5:D5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C5" sqref="C5:D5"/>
    </sheetView>
  </sheetViews>
  <sheetFormatPr defaultRowHeight="15" x14ac:dyDescent="0.25"/>
  <cols>
    <col min="2" max="2" width="24.7109375" customWidth="1"/>
    <col min="3" max="3" width="25.85546875" customWidth="1"/>
    <col min="4" max="4" width="34.5703125" customWidth="1"/>
    <col min="5" max="5" width="15.85546875" customWidth="1"/>
  </cols>
  <sheetData>
    <row r="1" spans="1:5" ht="38.25" customHeight="1" x14ac:dyDescent="0.25">
      <c r="A1" s="206" t="s">
        <v>77</v>
      </c>
      <c r="B1" s="206"/>
      <c r="C1" s="206"/>
      <c r="D1" s="206"/>
      <c r="E1" s="206"/>
    </row>
    <row r="2" spans="1:5" ht="42.75" x14ac:dyDescent="0.25">
      <c r="A2" s="23" t="s">
        <v>0</v>
      </c>
      <c r="B2" s="4" t="s">
        <v>3</v>
      </c>
      <c r="C2" s="23" t="s">
        <v>9</v>
      </c>
      <c r="D2" s="23" t="s">
        <v>1</v>
      </c>
      <c r="E2" s="15" t="s">
        <v>11</v>
      </c>
    </row>
    <row r="3" spans="1:5" x14ac:dyDescent="0.25">
      <c r="A3" s="5">
        <v>1</v>
      </c>
      <c r="B3" s="4"/>
      <c r="C3" s="174" t="s">
        <v>59</v>
      </c>
      <c r="D3" s="175" t="s">
        <v>10</v>
      </c>
      <c r="E3" s="175">
        <v>0</v>
      </c>
    </row>
    <row r="4" spans="1:5" ht="63" x14ac:dyDescent="0.25">
      <c r="A4" s="19">
        <v>2</v>
      </c>
      <c r="B4" s="20" t="s">
        <v>6</v>
      </c>
      <c r="C4" s="25"/>
      <c r="D4" s="25" t="s">
        <v>57</v>
      </c>
      <c r="E4" s="13"/>
    </row>
    <row r="5" spans="1:5" x14ac:dyDescent="0.25">
      <c r="A5" s="5"/>
      <c r="B5" s="3"/>
      <c r="C5" s="202" t="s">
        <v>4</v>
      </c>
      <c r="D5" s="203"/>
      <c r="E5" s="16">
        <f>SUM(E3:E4)</f>
        <v>0</v>
      </c>
    </row>
  </sheetData>
  <mergeCells count="2">
    <mergeCell ref="A1:E1"/>
    <mergeCell ref="C5:D5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H5" sqref="H5"/>
    </sheetView>
  </sheetViews>
  <sheetFormatPr defaultRowHeight="15" x14ac:dyDescent="0.25"/>
  <cols>
    <col min="1" max="1" width="15" customWidth="1"/>
    <col min="2" max="2" width="29.28515625" customWidth="1"/>
    <col min="3" max="3" width="27.42578125" customWidth="1"/>
    <col min="4" max="4" width="24.140625" customWidth="1"/>
    <col min="5" max="5" width="21.85546875" customWidth="1"/>
  </cols>
  <sheetData>
    <row r="1" spans="1:5" ht="50.25" customHeight="1" x14ac:dyDescent="0.25">
      <c r="A1" s="197" t="s">
        <v>252</v>
      </c>
      <c r="B1" s="198"/>
      <c r="C1" s="198"/>
      <c r="D1" s="198"/>
      <c r="E1" s="198"/>
    </row>
    <row r="2" spans="1:5" ht="28.5" x14ac:dyDescent="0.25">
      <c r="A2" s="172" t="s">
        <v>0</v>
      </c>
      <c r="B2" s="4" t="s">
        <v>263</v>
      </c>
      <c r="C2" s="172" t="s">
        <v>7</v>
      </c>
      <c r="D2" s="172" t="s">
        <v>1</v>
      </c>
      <c r="E2" s="15" t="s">
        <v>11</v>
      </c>
    </row>
    <row r="3" spans="1:5" x14ac:dyDescent="0.25">
      <c r="A3" s="166">
        <v>1</v>
      </c>
      <c r="B3" s="6" t="s">
        <v>253</v>
      </c>
      <c r="C3" s="5" t="s">
        <v>262</v>
      </c>
      <c r="D3" s="100" t="s">
        <v>259</v>
      </c>
      <c r="E3" s="101">
        <v>50</v>
      </c>
    </row>
    <row r="4" spans="1:5" x14ac:dyDescent="0.25">
      <c r="A4" s="166">
        <v>2</v>
      </c>
      <c r="B4" s="6" t="s">
        <v>254</v>
      </c>
      <c r="C4" s="5" t="s">
        <v>262</v>
      </c>
      <c r="D4" s="100" t="s">
        <v>260</v>
      </c>
      <c r="E4" s="127">
        <v>250</v>
      </c>
    </row>
    <row r="5" spans="1:5" x14ac:dyDescent="0.25">
      <c r="A5" s="166">
        <v>3</v>
      </c>
      <c r="B5" s="6" t="s">
        <v>255</v>
      </c>
      <c r="C5" s="5" t="s">
        <v>262</v>
      </c>
      <c r="D5" s="100" t="s">
        <v>261</v>
      </c>
      <c r="E5" s="101">
        <v>100</v>
      </c>
    </row>
    <row r="6" spans="1:5" x14ac:dyDescent="0.25">
      <c r="A6" s="166">
        <v>4</v>
      </c>
      <c r="B6" s="6" t="s">
        <v>243</v>
      </c>
      <c r="C6" s="5" t="s">
        <v>262</v>
      </c>
      <c r="D6" s="100" t="s">
        <v>260</v>
      </c>
      <c r="E6" s="127">
        <v>250</v>
      </c>
    </row>
    <row r="7" spans="1:5" x14ac:dyDescent="0.25">
      <c r="A7" s="166">
        <v>5</v>
      </c>
      <c r="B7" s="190" t="s">
        <v>233</v>
      </c>
      <c r="C7" s="5" t="s">
        <v>262</v>
      </c>
      <c r="D7" s="100" t="s">
        <v>261</v>
      </c>
      <c r="E7" s="101">
        <v>100</v>
      </c>
    </row>
    <row r="8" spans="1:5" x14ac:dyDescent="0.25">
      <c r="A8" s="166">
        <v>7</v>
      </c>
      <c r="B8" s="190" t="s">
        <v>240</v>
      </c>
      <c r="C8" s="5" t="s">
        <v>262</v>
      </c>
      <c r="D8" s="100" t="s">
        <v>261</v>
      </c>
      <c r="E8" s="101">
        <v>100</v>
      </c>
    </row>
    <row r="9" spans="1:5" x14ac:dyDescent="0.25">
      <c r="A9" s="166">
        <v>8</v>
      </c>
      <c r="B9" s="191" t="s">
        <v>256</v>
      </c>
      <c r="C9" s="5" t="s">
        <v>262</v>
      </c>
      <c r="D9" s="100" t="s">
        <v>259</v>
      </c>
      <c r="E9" s="101">
        <v>50</v>
      </c>
    </row>
    <row r="10" spans="1:5" x14ac:dyDescent="0.25">
      <c r="A10" s="166">
        <v>9</v>
      </c>
      <c r="B10" s="190" t="s">
        <v>209</v>
      </c>
      <c r="C10" s="5" t="s">
        <v>262</v>
      </c>
      <c r="D10" s="100" t="s">
        <v>259</v>
      </c>
      <c r="E10" s="101">
        <v>50</v>
      </c>
    </row>
    <row r="11" spans="1:5" x14ac:dyDescent="0.25">
      <c r="A11" s="166">
        <v>10</v>
      </c>
      <c r="B11" s="192" t="s">
        <v>257</v>
      </c>
      <c r="C11" s="5" t="s">
        <v>262</v>
      </c>
      <c r="D11" s="100" t="s">
        <v>249</v>
      </c>
      <c r="E11" s="101">
        <v>200</v>
      </c>
    </row>
    <row r="12" spans="1:5" x14ac:dyDescent="0.25">
      <c r="A12" s="166">
        <v>11</v>
      </c>
      <c r="B12" s="191" t="s">
        <v>193</v>
      </c>
      <c r="C12" s="5" t="s">
        <v>262</v>
      </c>
      <c r="D12" s="100" t="s">
        <v>261</v>
      </c>
      <c r="E12" s="101">
        <v>100</v>
      </c>
    </row>
    <row r="13" spans="1:5" x14ac:dyDescent="0.25">
      <c r="A13" s="166">
        <v>12</v>
      </c>
      <c r="B13" s="193" t="s">
        <v>258</v>
      </c>
      <c r="C13" s="5" t="s">
        <v>262</v>
      </c>
      <c r="D13" s="100" t="s">
        <v>259</v>
      </c>
      <c r="E13" s="101">
        <v>50</v>
      </c>
    </row>
    <row r="14" spans="1:5" x14ac:dyDescent="0.25">
      <c r="A14" s="166">
        <v>13</v>
      </c>
      <c r="B14" s="20" t="s">
        <v>236</v>
      </c>
      <c r="C14" s="5" t="s">
        <v>262</v>
      </c>
      <c r="D14" s="100" t="s">
        <v>259</v>
      </c>
      <c r="E14" s="101">
        <v>50</v>
      </c>
    </row>
    <row r="15" spans="1:5" ht="49.5" customHeight="1" x14ac:dyDescent="0.25">
      <c r="A15" s="174">
        <v>14</v>
      </c>
      <c r="B15" s="20" t="s">
        <v>5</v>
      </c>
      <c r="C15" s="33" t="s">
        <v>47</v>
      </c>
      <c r="D15" s="171" t="s">
        <v>10</v>
      </c>
      <c r="E15" s="14">
        <v>0</v>
      </c>
    </row>
    <row r="16" spans="1:5" ht="15.75" x14ac:dyDescent="0.25">
      <c r="A16" s="176"/>
      <c r="B16" s="3"/>
      <c r="C16" s="202" t="s">
        <v>4</v>
      </c>
      <c r="D16" s="203"/>
      <c r="E16" s="34">
        <f>SUM(E4:E15)</f>
        <v>1300</v>
      </c>
    </row>
  </sheetData>
  <mergeCells count="2">
    <mergeCell ref="A1:E1"/>
    <mergeCell ref="C16:D16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D13" sqref="D13"/>
    </sheetView>
  </sheetViews>
  <sheetFormatPr defaultColWidth="9.140625" defaultRowHeight="15" x14ac:dyDescent="0.25"/>
  <cols>
    <col min="1" max="1" width="13.7109375" style="29" customWidth="1"/>
    <col min="2" max="2" width="33.140625" style="29" customWidth="1"/>
    <col min="3" max="3" width="41.42578125" style="29" customWidth="1"/>
    <col min="4" max="4" width="29.28515625" style="8" customWidth="1"/>
    <col min="5" max="5" width="19.5703125" style="29" customWidth="1"/>
    <col min="6" max="16384" width="9.140625" style="29"/>
  </cols>
  <sheetData>
    <row r="1" spans="1:5" ht="52.5" customHeight="1" x14ac:dyDescent="0.25">
      <c r="A1" s="206" t="s">
        <v>109</v>
      </c>
      <c r="B1" s="206"/>
      <c r="C1" s="206"/>
      <c r="D1" s="206"/>
      <c r="E1" s="206"/>
    </row>
    <row r="2" spans="1:5" ht="42.75" x14ac:dyDescent="0.25">
      <c r="A2" s="60" t="s">
        <v>0</v>
      </c>
      <c r="B2" s="27" t="s">
        <v>3</v>
      </c>
      <c r="C2" s="85" t="s">
        <v>9</v>
      </c>
      <c r="D2" s="58" t="s">
        <v>1</v>
      </c>
      <c r="E2" s="61" t="s">
        <v>11</v>
      </c>
    </row>
    <row r="3" spans="1:5" ht="15.75" x14ac:dyDescent="0.25">
      <c r="A3" s="65">
        <v>1</v>
      </c>
      <c r="B3" s="84"/>
      <c r="C3" s="35" t="s">
        <v>22</v>
      </c>
      <c r="D3" s="70"/>
      <c r="E3" s="70"/>
    </row>
    <row r="4" spans="1:5" ht="41.65" x14ac:dyDescent="0.4">
      <c r="A4" s="19"/>
      <c r="B4" s="73" t="s">
        <v>16</v>
      </c>
      <c r="C4" s="62" t="s">
        <v>36</v>
      </c>
      <c r="D4" s="63" t="s">
        <v>64</v>
      </c>
      <c r="E4" s="103"/>
    </row>
    <row r="5" spans="1:5" ht="18.75" x14ac:dyDescent="0.3">
      <c r="A5" s="5"/>
      <c r="B5" s="3"/>
      <c r="C5" s="134" t="s">
        <v>4</v>
      </c>
      <c r="D5" s="131"/>
      <c r="E5" s="135">
        <f>SUM(E3:E4)</f>
        <v>0</v>
      </c>
    </row>
  </sheetData>
  <mergeCells count="1">
    <mergeCell ref="A1:E1"/>
  </mergeCell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C11" sqref="C11"/>
    </sheetView>
  </sheetViews>
  <sheetFormatPr defaultColWidth="9.140625" defaultRowHeight="15" x14ac:dyDescent="0.25"/>
  <cols>
    <col min="1" max="1" width="13.42578125" style="29" customWidth="1"/>
    <col min="2" max="2" width="34.7109375" style="29" customWidth="1"/>
    <col min="3" max="3" width="31.85546875" style="29" customWidth="1"/>
    <col min="4" max="4" width="15.42578125" style="29" customWidth="1"/>
    <col min="5" max="5" width="15.5703125" style="29" customWidth="1"/>
    <col min="6" max="16384" width="9.140625" style="29"/>
  </cols>
  <sheetData>
    <row r="1" spans="1:5" ht="41.25" customHeight="1" x14ac:dyDescent="0.25">
      <c r="A1" s="206" t="s">
        <v>108</v>
      </c>
      <c r="B1" s="207"/>
      <c r="C1" s="207"/>
      <c r="D1" s="207"/>
      <c r="E1" s="207"/>
    </row>
    <row r="2" spans="1:5" ht="42.75" x14ac:dyDescent="0.25">
      <c r="A2" s="23" t="s">
        <v>0</v>
      </c>
      <c r="B2" s="59" t="s">
        <v>3</v>
      </c>
      <c r="C2" s="58" t="s">
        <v>9</v>
      </c>
      <c r="D2" s="58" t="s">
        <v>1</v>
      </c>
      <c r="E2" s="162" t="s">
        <v>11</v>
      </c>
    </row>
    <row r="3" spans="1:5" ht="15.75" x14ac:dyDescent="0.25">
      <c r="A3" s="99">
        <v>1</v>
      </c>
      <c r="B3" s="48" t="s">
        <v>139</v>
      </c>
      <c r="C3" s="5" t="s">
        <v>22</v>
      </c>
      <c r="D3" s="70" t="s">
        <v>147</v>
      </c>
      <c r="E3" s="70">
        <v>800</v>
      </c>
    </row>
    <row r="4" spans="1:5" ht="15.75" x14ac:dyDescent="0.25">
      <c r="A4" s="99">
        <v>2</v>
      </c>
      <c r="B4" s="48" t="s">
        <v>114</v>
      </c>
      <c r="C4" s="5" t="s">
        <v>22</v>
      </c>
      <c r="D4" s="70" t="s">
        <v>148</v>
      </c>
      <c r="E4" s="70">
        <v>200</v>
      </c>
    </row>
    <row r="5" spans="1:5" ht="45" x14ac:dyDescent="0.25">
      <c r="A5" s="19"/>
      <c r="B5" s="163" t="s">
        <v>6</v>
      </c>
      <c r="C5" s="164" t="s">
        <v>35</v>
      </c>
      <c r="D5" s="165" t="s">
        <v>10</v>
      </c>
      <c r="E5" s="165">
        <v>0</v>
      </c>
    </row>
    <row r="6" spans="1:5" x14ac:dyDescent="0.25">
      <c r="A6" s="5"/>
      <c r="B6" s="3"/>
      <c r="C6" s="202" t="s">
        <v>4</v>
      </c>
      <c r="D6" s="203"/>
      <c r="E6" s="16">
        <f>SUM(E3:E5)</f>
        <v>1000</v>
      </c>
    </row>
  </sheetData>
  <mergeCells count="2">
    <mergeCell ref="A1:E1"/>
    <mergeCell ref="C6:D6"/>
  </mergeCell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D14" sqref="D14"/>
    </sheetView>
  </sheetViews>
  <sheetFormatPr defaultColWidth="9.140625" defaultRowHeight="15" x14ac:dyDescent="0.25"/>
  <cols>
    <col min="1" max="1" width="14.85546875" style="29" customWidth="1"/>
    <col min="2" max="2" width="31.5703125" style="29" customWidth="1"/>
    <col min="3" max="3" width="27.85546875" style="29" customWidth="1"/>
    <col min="4" max="4" width="18.7109375" style="29" customWidth="1"/>
    <col min="5" max="5" width="18.28515625" style="29" customWidth="1"/>
    <col min="6" max="16384" width="9.140625" style="29"/>
  </cols>
  <sheetData>
    <row r="1" spans="1:5" ht="48" customHeight="1" x14ac:dyDescent="0.25">
      <c r="A1" s="204" t="s">
        <v>107</v>
      </c>
      <c r="B1" s="205"/>
      <c r="C1" s="205"/>
      <c r="D1" s="205"/>
      <c r="E1" s="205"/>
    </row>
    <row r="2" spans="1:5" ht="45" x14ac:dyDescent="0.25">
      <c r="A2" s="13" t="s">
        <v>0</v>
      </c>
      <c r="B2" s="69" t="s">
        <v>3</v>
      </c>
      <c r="C2" s="68" t="s">
        <v>9</v>
      </c>
      <c r="D2" s="68" t="s">
        <v>1</v>
      </c>
      <c r="E2" s="75" t="s">
        <v>11</v>
      </c>
    </row>
    <row r="3" spans="1:5" ht="15.75" x14ac:dyDescent="0.25">
      <c r="A3" s="99">
        <v>1</v>
      </c>
      <c r="B3" s="48" t="s">
        <v>342</v>
      </c>
      <c r="C3" s="5" t="s">
        <v>23</v>
      </c>
      <c r="D3" s="70" t="s">
        <v>150</v>
      </c>
      <c r="E3" s="70">
        <v>500</v>
      </c>
    </row>
    <row r="4" spans="1:5" ht="15.75" x14ac:dyDescent="0.25">
      <c r="A4" s="65">
        <v>2</v>
      </c>
      <c r="B4" s="48" t="s">
        <v>149</v>
      </c>
      <c r="C4" s="5" t="s">
        <v>23</v>
      </c>
      <c r="D4" s="70" t="s">
        <v>151</v>
      </c>
      <c r="E4" s="70">
        <v>50</v>
      </c>
    </row>
    <row r="5" spans="1:5" ht="45" x14ac:dyDescent="0.25">
      <c r="A5" s="144">
        <v>3</v>
      </c>
      <c r="B5" s="163" t="s">
        <v>6</v>
      </c>
      <c r="C5" s="164" t="s">
        <v>49</v>
      </c>
      <c r="D5" s="165" t="s">
        <v>10</v>
      </c>
      <c r="E5" s="165">
        <v>0</v>
      </c>
    </row>
    <row r="6" spans="1:5" x14ac:dyDescent="0.25">
      <c r="A6" s="5"/>
      <c r="B6" s="3"/>
      <c r="C6" s="202" t="s">
        <v>4</v>
      </c>
      <c r="D6" s="203"/>
      <c r="E6" s="16">
        <f>SUM(E3:E5)</f>
        <v>550</v>
      </c>
    </row>
  </sheetData>
  <mergeCells count="2">
    <mergeCell ref="A1:E1"/>
    <mergeCell ref="C6:D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>
      <selection activeCell="C10" sqref="C10"/>
    </sheetView>
  </sheetViews>
  <sheetFormatPr defaultRowHeight="15" x14ac:dyDescent="0.25"/>
  <cols>
    <col min="1" max="1" width="9.140625" style="1"/>
    <col min="2" max="2" width="29" customWidth="1"/>
    <col min="3" max="3" width="32.42578125" customWidth="1"/>
    <col min="4" max="4" width="20.85546875" style="54" customWidth="1"/>
    <col min="5" max="5" width="22" customWidth="1"/>
    <col min="6" max="6" width="0.140625" hidden="1" customWidth="1"/>
    <col min="7" max="7" width="9.140625" hidden="1" customWidth="1"/>
    <col min="9" max="9" width="10.85546875" customWidth="1"/>
    <col min="10" max="10" width="9.140625" hidden="1" customWidth="1"/>
    <col min="11" max="11" width="11" customWidth="1"/>
  </cols>
  <sheetData>
    <row r="1" spans="1:7" ht="36.75" customHeight="1" x14ac:dyDescent="0.25">
      <c r="A1" s="197" t="s">
        <v>106</v>
      </c>
      <c r="B1" s="208"/>
      <c r="C1" s="208"/>
      <c r="D1" s="208"/>
      <c r="E1" s="208"/>
      <c r="F1" s="208"/>
      <c r="G1" s="208"/>
    </row>
    <row r="2" spans="1:7" ht="30.75" customHeight="1" x14ac:dyDescent="0.45">
      <c r="A2" s="58" t="s">
        <v>0</v>
      </c>
      <c r="B2" s="58" t="s">
        <v>3</v>
      </c>
      <c r="C2" s="60" t="s">
        <v>7</v>
      </c>
      <c r="D2" s="58" t="s">
        <v>1</v>
      </c>
      <c r="E2" s="72" t="s">
        <v>13</v>
      </c>
      <c r="F2" s="3"/>
      <c r="G2" s="3"/>
    </row>
    <row r="3" spans="1:7" ht="30.75" customHeight="1" x14ac:dyDescent="0.45">
      <c r="A3" s="60">
        <v>1</v>
      </c>
      <c r="B3" s="70"/>
      <c r="C3" s="5" t="s">
        <v>19</v>
      </c>
      <c r="D3" s="70"/>
      <c r="E3" s="70"/>
      <c r="F3" s="71"/>
      <c r="G3" s="3"/>
    </row>
    <row r="4" spans="1:7" ht="30" x14ac:dyDescent="0.25">
      <c r="A4" s="5"/>
      <c r="B4" s="47" t="s">
        <v>336</v>
      </c>
      <c r="C4" s="77" t="s">
        <v>51</v>
      </c>
      <c r="D4" s="78"/>
      <c r="E4" s="111"/>
    </row>
    <row r="5" spans="1:7" ht="17.25" x14ac:dyDescent="0.45">
      <c r="A5" s="5"/>
      <c r="B5" s="3"/>
      <c r="C5" s="3"/>
      <c r="D5" s="136" t="s">
        <v>17</v>
      </c>
      <c r="E5" s="130">
        <f>SUM(E3:E4)</f>
        <v>0</v>
      </c>
    </row>
  </sheetData>
  <mergeCells count="1">
    <mergeCell ref="A1:G1"/>
  </mergeCells>
  <pageMargins left="0.7" right="0.7" top="0.75" bottom="0.75" header="0.3" footer="0.3"/>
  <pageSetup paperSize="9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opLeftCell="A4" zoomScaleNormal="100" workbookViewId="0">
      <selection activeCell="I17" sqref="I17"/>
    </sheetView>
  </sheetViews>
  <sheetFormatPr defaultColWidth="9" defaultRowHeight="15.75" x14ac:dyDescent="0.25"/>
  <cols>
    <col min="1" max="1" width="12" style="55" customWidth="1"/>
    <col min="2" max="2" width="29.85546875" style="113" customWidth="1"/>
    <col min="3" max="3" width="26" style="55" customWidth="1"/>
    <col min="4" max="4" width="16.85546875" style="55" customWidth="1"/>
    <col min="5" max="5" width="23.42578125" style="55" customWidth="1"/>
    <col min="6" max="16384" width="9" style="55"/>
  </cols>
  <sheetData>
    <row r="1" spans="1:5" ht="39.75" customHeight="1" x14ac:dyDescent="0.25">
      <c r="A1" s="209" t="s">
        <v>105</v>
      </c>
      <c r="B1" s="209"/>
      <c r="C1" s="209"/>
      <c r="D1" s="209"/>
      <c r="E1" s="209"/>
    </row>
    <row r="2" spans="1:5" ht="31.5" x14ac:dyDescent="0.25">
      <c r="A2" s="105" t="s">
        <v>0</v>
      </c>
      <c r="B2" s="112" t="s">
        <v>3</v>
      </c>
      <c r="C2" s="105" t="s">
        <v>9</v>
      </c>
      <c r="D2" s="105" t="s">
        <v>1</v>
      </c>
      <c r="E2" s="107" t="s">
        <v>11</v>
      </c>
    </row>
    <row r="3" spans="1:5" x14ac:dyDescent="0.25">
      <c r="A3" s="177">
        <v>1</v>
      </c>
      <c r="B3" s="70" t="s">
        <v>279</v>
      </c>
      <c r="C3" s="35" t="s">
        <v>60</v>
      </c>
      <c r="D3" s="70" t="s">
        <v>295</v>
      </c>
      <c r="E3" s="70">
        <v>300</v>
      </c>
    </row>
    <row r="4" spans="1:5" x14ac:dyDescent="0.25">
      <c r="A4" s="177">
        <v>2</v>
      </c>
      <c r="B4" s="70" t="s">
        <v>280</v>
      </c>
      <c r="C4" s="35" t="s">
        <v>60</v>
      </c>
      <c r="D4" s="70" t="s">
        <v>296</v>
      </c>
      <c r="E4" s="70">
        <v>60</v>
      </c>
    </row>
    <row r="5" spans="1:5" x14ac:dyDescent="0.25">
      <c r="A5" s="177">
        <v>3</v>
      </c>
      <c r="B5" s="70" t="s">
        <v>281</v>
      </c>
      <c r="C5" s="35" t="s">
        <v>60</v>
      </c>
      <c r="D5" s="70" t="s">
        <v>297</v>
      </c>
      <c r="E5" s="70">
        <v>1200</v>
      </c>
    </row>
    <row r="6" spans="1:5" x14ac:dyDescent="0.25">
      <c r="A6" s="177">
        <v>4</v>
      </c>
      <c r="B6" s="70" t="s">
        <v>282</v>
      </c>
      <c r="C6" s="35" t="s">
        <v>60</v>
      </c>
      <c r="D6" s="70" t="s">
        <v>298</v>
      </c>
      <c r="E6" s="70">
        <v>2580</v>
      </c>
    </row>
    <row r="7" spans="1:5" x14ac:dyDescent="0.25">
      <c r="A7" s="177">
        <v>5</v>
      </c>
      <c r="B7" s="70" t="s">
        <v>283</v>
      </c>
      <c r="C7" s="35" t="s">
        <v>60</v>
      </c>
      <c r="D7" s="70" t="s">
        <v>299</v>
      </c>
      <c r="E7" s="70">
        <v>120</v>
      </c>
    </row>
    <row r="8" spans="1:5" x14ac:dyDescent="0.25">
      <c r="A8" s="177">
        <v>6</v>
      </c>
      <c r="B8" s="70" t="s">
        <v>284</v>
      </c>
      <c r="C8" s="35" t="s">
        <v>60</v>
      </c>
      <c r="D8" s="70" t="s">
        <v>300</v>
      </c>
      <c r="E8" s="70">
        <v>1560</v>
      </c>
    </row>
    <row r="9" spans="1:5" x14ac:dyDescent="0.25">
      <c r="A9" s="177">
        <v>7</v>
      </c>
      <c r="B9" s="70" t="s">
        <v>208</v>
      </c>
      <c r="C9" s="35" t="s">
        <v>60</v>
      </c>
      <c r="D9" s="70" t="s">
        <v>301</v>
      </c>
      <c r="E9" s="70">
        <v>1500</v>
      </c>
    </row>
    <row r="10" spans="1:5" x14ac:dyDescent="0.25">
      <c r="A10" s="177">
        <v>8</v>
      </c>
      <c r="B10" s="70" t="s">
        <v>120</v>
      </c>
      <c r="C10" s="35" t="s">
        <v>60</v>
      </c>
      <c r="D10" s="70" t="s">
        <v>302</v>
      </c>
      <c r="E10" s="70">
        <v>720</v>
      </c>
    </row>
    <row r="11" spans="1:5" x14ac:dyDescent="0.25">
      <c r="A11" s="177">
        <v>9</v>
      </c>
      <c r="B11" s="70" t="s">
        <v>285</v>
      </c>
      <c r="C11" s="35" t="s">
        <v>60</v>
      </c>
      <c r="D11" s="70" t="s">
        <v>303</v>
      </c>
      <c r="E11" s="70">
        <v>780</v>
      </c>
    </row>
    <row r="12" spans="1:5" x14ac:dyDescent="0.25">
      <c r="A12" s="177">
        <v>10</v>
      </c>
      <c r="B12" s="70" t="s">
        <v>286</v>
      </c>
      <c r="C12" s="35" t="s">
        <v>60</v>
      </c>
      <c r="D12" s="70" t="s">
        <v>304</v>
      </c>
      <c r="E12" s="70">
        <v>180</v>
      </c>
    </row>
    <row r="13" spans="1:5" x14ac:dyDescent="0.25">
      <c r="A13" s="177">
        <v>11</v>
      </c>
      <c r="B13" s="70" t="s">
        <v>239</v>
      </c>
      <c r="C13" s="35" t="s">
        <v>60</v>
      </c>
      <c r="D13" s="70" t="s">
        <v>305</v>
      </c>
      <c r="E13" s="70">
        <v>900</v>
      </c>
    </row>
    <row r="14" spans="1:5" x14ac:dyDescent="0.25">
      <c r="A14" s="177">
        <v>12</v>
      </c>
      <c r="B14" s="70" t="s">
        <v>287</v>
      </c>
      <c r="C14" s="35" t="s">
        <v>60</v>
      </c>
      <c r="D14" s="70" t="s">
        <v>299</v>
      </c>
      <c r="E14" s="70">
        <v>120</v>
      </c>
    </row>
    <row r="15" spans="1:5" x14ac:dyDescent="0.25">
      <c r="A15" s="177">
        <v>13</v>
      </c>
      <c r="B15" s="70" t="s">
        <v>288</v>
      </c>
      <c r="C15" s="35" t="s">
        <v>60</v>
      </c>
      <c r="D15" s="70" t="s">
        <v>306</v>
      </c>
      <c r="E15" s="70">
        <v>240</v>
      </c>
    </row>
    <row r="16" spans="1:5" x14ac:dyDescent="0.25">
      <c r="A16" s="177">
        <v>14</v>
      </c>
      <c r="B16" s="70" t="s">
        <v>149</v>
      </c>
      <c r="C16" s="35" t="s">
        <v>60</v>
      </c>
      <c r="D16" s="70" t="s">
        <v>307</v>
      </c>
      <c r="E16" s="70">
        <v>1380</v>
      </c>
    </row>
    <row r="17" spans="1:5" x14ac:dyDescent="0.25">
      <c r="A17" s="177">
        <v>15</v>
      </c>
      <c r="B17" s="70" t="s">
        <v>191</v>
      </c>
      <c r="C17" s="35" t="s">
        <v>60</v>
      </c>
      <c r="D17" s="70" t="s">
        <v>296</v>
      </c>
      <c r="E17" s="70">
        <v>60</v>
      </c>
    </row>
    <row r="18" spans="1:5" x14ac:dyDescent="0.25">
      <c r="A18" s="177">
        <v>16</v>
      </c>
      <c r="B18" s="70" t="s">
        <v>289</v>
      </c>
      <c r="C18" s="35" t="s">
        <v>60</v>
      </c>
      <c r="D18" s="70" t="s">
        <v>304</v>
      </c>
      <c r="E18" s="70">
        <v>180</v>
      </c>
    </row>
    <row r="19" spans="1:5" x14ac:dyDescent="0.25">
      <c r="A19" s="177">
        <v>17</v>
      </c>
      <c r="B19" s="70" t="s">
        <v>158</v>
      </c>
      <c r="C19" s="35" t="s">
        <v>60</v>
      </c>
      <c r="D19" s="70" t="s">
        <v>304</v>
      </c>
      <c r="E19" s="70">
        <v>180</v>
      </c>
    </row>
    <row r="20" spans="1:5" x14ac:dyDescent="0.25">
      <c r="A20" s="177">
        <v>18</v>
      </c>
      <c r="B20" s="70" t="s">
        <v>290</v>
      </c>
      <c r="C20" s="35" t="s">
        <v>60</v>
      </c>
      <c r="D20" s="70" t="s">
        <v>308</v>
      </c>
      <c r="E20" s="70">
        <v>960</v>
      </c>
    </row>
    <row r="21" spans="1:5" x14ac:dyDescent="0.25">
      <c r="A21" s="177">
        <v>19</v>
      </c>
      <c r="B21" s="70" t="s">
        <v>291</v>
      </c>
      <c r="C21" s="35" t="s">
        <v>60</v>
      </c>
      <c r="D21" s="70" t="s">
        <v>309</v>
      </c>
      <c r="E21" s="70">
        <v>240</v>
      </c>
    </row>
    <row r="22" spans="1:5" x14ac:dyDescent="0.25">
      <c r="A22" s="177">
        <v>20</v>
      </c>
      <c r="B22" s="70" t="s">
        <v>292</v>
      </c>
      <c r="C22" s="35" t="s">
        <v>60</v>
      </c>
      <c r="D22" s="70" t="s">
        <v>299</v>
      </c>
      <c r="E22" s="70">
        <v>120</v>
      </c>
    </row>
    <row r="23" spans="1:5" x14ac:dyDescent="0.25">
      <c r="A23" s="177">
        <v>21</v>
      </c>
      <c r="B23" s="70" t="s">
        <v>257</v>
      </c>
      <c r="C23" s="35" t="s">
        <v>60</v>
      </c>
      <c r="D23" s="70" t="s">
        <v>296</v>
      </c>
      <c r="E23" s="70">
        <v>60</v>
      </c>
    </row>
    <row r="24" spans="1:5" x14ac:dyDescent="0.25">
      <c r="A24" s="177">
        <v>22</v>
      </c>
      <c r="B24" s="70" t="s">
        <v>293</v>
      </c>
      <c r="C24" s="35" t="s">
        <v>60</v>
      </c>
      <c r="D24" s="70" t="s">
        <v>310</v>
      </c>
      <c r="E24" s="70">
        <v>540</v>
      </c>
    </row>
    <row r="25" spans="1:5" x14ac:dyDescent="0.25">
      <c r="A25" s="177">
        <v>23</v>
      </c>
      <c r="B25" s="70" t="s">
        <v>294</v>
      </c>
      <c r="C25" s="35" t="s">
        <v>60</v>
      </c>
      <c r="D25" s="70" t="s">
        <v>311</v>
      </c>
      <c r="E25" s="70">
        <v>360</v>
      </c>
    </row>
    <row r="26" spans="1:5" x14ac:dyDescent="0.25">
      <c r="A26" s="42"/>
      <c r="B26" s="145"/>
      <c r="C26" s="210" t="s">
        <v>73</v>
      </c>
      <c r="D26" s="211"/>
      <c r="E26" s="168">
        <f>SUM(E3:E25)</f>
        <v>14340</v>
      </c>
    </row>
  </sheetData>
  <mergeCells count="2">
    <mergeCell ref="A1:E1"/>
    <mergeCell ref="C26:D2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E15" sqref="E15"/>
    </sheetView>
  </sheetViews>
  <sheetFormatPr defaultColWidth="9.140625" defaultRowHeight="15" x14ac:dyDescent="0.25"/>
  <cols>
    <col min="1" max="1" width="9.140625" style="87"/>
    <col min="2" max="2" width="30.140625" style="87" customWidth="1"/>
    <col min="3" max="3" width="42.7109375" style="87" customWidth="1"/>
    <col min="4" max="4" width="31" style="87" customWidth="1"/>
    <col min="5" max="5" width="22.5703125" style="87" customWidth="1"/>
    <col min="6" max="7" width="9.140625" style="87" hidden="1" customWidth="1"/>
    <col min="8" max="8" width="0.85546875" style="87" hidden="1" customWidth="1"/>
    <col min="9" max="16384" width="9.140625" style="87"/>
  </cols>
  <sheetData>
    <row r="1" spans="1:8" ht="33.75" customHeight="1" x14ac:dyDescent="0.25">
      <c r="A1" s="212" t="s">
        <v>104</v>
      </c>
      <c r="B1" s="213"/>
      <c r="C1" s="213"/>
      <c r="D1" s="213"/>
      <c r="E1" s="213"/>
      <c r="F1" s="213"/>
      <c r="G1" s="213"/>
      <c r="H1" s="214"/>
    </row>
    <row r="2" spans="1:8" ht="27.75" customHeight="1" x14ac:dyDescent="0.45">
      <c r="A2" s="88" t="s">
        <v>0</v>
      </c>
      <c r="B2" s="89" t="s">
        <v>3</v>
      </c>
      <c r="C2" s="88" t="s">
        <v>9</v>
      </c>
      <c r="D2" s="89" t="s">
        <v>70</v>
      </c>
      <c r="E2" s="90" t="s">
        <v>17</v>
      </c>
      <c r="F2" s="26"/>
      <c r="G2" s="91"/>
      <c r="H2" s="26"/>
    </row>
    <row r="3" spans="1:8" ht="32.25" customHeight="1" x14ac:dyDescent="0.45">
      <c r="A3" s="92">
        <v>1</v>
      </c>
      <c r="B3" s="47"/>
      <c r="C3" s="79" t="s">
        <v>42</v>
      </c>
      <c r="D3" s="70"/>
      <c r="E3" s="70"/>
      <c r="F3" s="94"/>
      <c r="G3" s="91"/>
      <c r="H3" s="26"/>
    </row>
    <row r="4" spans="1:8" ht="30.75" x14ac:dyDescent="0.45">
      <c r="A4" s="95">
        <v>2</v>
      </c>
      <c r="B4" s="80" t="s">
        <v>67</v>
      </c>
      <c r="C4" s="80" t="s">
        <v>28</v>
      </c>
      <c r="D4" s="80"/>
      <c r="E4" s="96"/>
    </row>
    <row r="5" spans="1:8" ht="17.25" x14ac:dyDescent="0.45">
      <c r="A5" s="26"/>
      <c r="B5" s="26"/>
      <c r="C5" s="93" t="s">
        <v>4</v>
      </c>
      <c r="D5" s="93" t="s">
        <v>17</v>
      </c>
      <c r="E5" s="97">
        <f>SUM(E3:E4)</f>
        <v>0</v>
      </c>
    </row>
  </sheetData>
  <mergeCells count="1">
    <mergeCell ref="A1:H1"/>
  </mergeCells>
  <pageMargins left="0.7" right="0.7" top="0.75" bottom="0.75" header="0.3" footer="0.3"/>
  <pageSetup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37</vt:i4>
      </vt:variant>
    </vt:vector>
  </HeadingPairs>
  <TitlesOfParts>
    <vt:vector size="37" baseType="lpstr">
      <vt:lpstr>NMR</vt:lpstr>
      <vt:lpstr>HPLC</vt:lpstr>
      <vt:lpstr>Liquid N2</vt:lpstr>
      <vt:lpstr>BET</vt:lpstr>
      <vt:lpstr>CHEM BET</vt:lpstr>
      <vt:lpstr>Rheometer</vt:lpstr>
      <vt:lpstr>PXRD</vt:lpstr>
      <vt:lpstr>PXRD Miniflex</vt:lpstr>
      <vt:lpstr>SCXRD</vt:lpstr>
      <vt:lpstr>HRMS</vt:lpstr>
      <vt:lpstr>GC1</vt:lpstr>
      <vt:lpstr>HR-TEM</vt:lpstr>
      <vt:lpstr>FE-SEM</vt:lpstr>
      <vt:lpstr>XPS (PES)</vt:lpstr>
      <vt:lpstr>New XPS</vt:lpstr>
      <vt:lpstr>ICPMS</vt:lpstr>
      <vt:lpstr>Confocal</vt:lpstr>
      <vt:lpstr>TGA.DSC</vt:lpstr>
      <vt:lpstr>AAS</vt:lpstr>
      <vt:lpstr>DLS</vt:lpstr>
      <vt:lpstr>PPMS</vt:lpstr>
      <vt:lpstr>MPMS</vt:lpstr>
      <vt:lpstr>Raman</vt:lpstr>
      <vt:lpstr>Femto Second</vt:lpstr>
      <vt:lpstr>UV-VIS 2450</vt:lpstr>
      <vt:lpstr>Fluorescence</vt:lpstr>
      <vt:lpstr>CD</vt:lpstr>
      <vt:lpstr>Optical microscope</vt:lpstr>
      <vt:lpstr>Fluorescence lifetime</vt:lpstr>
      <vt:lpstr>CV</vt:lpstr>
      <vt:lpstr>Glove Box</vt:lpstr>
      <vt:lpstr>FTIR</vt:lpstr>
      <vt:lpstr>Lyophilizer</vt:lpstr>
      <vt:lpstr>UV-VIS_NIR</vt:lpstr>
      <vt:lpstr>Fluorolog</vt:lpstr>
      <vt:lpstr>GC2 </vt:lpstr>
      <vt:lpstr>Raman II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2025-05-28T11:56:44Z</dcterms:modified>
</cp:coreProperties>
</file>