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tabRatio="852" firstSheet="3" activeTab="5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MSc Physics" sheetId="65" r:id="rId12"/>
    <sheet name="Dr. Suman Kalyan Pal" sheetId="11" r:id="rId13"/>
    <sheet name="Dr. Bindu Radhamany" sheetId="12" r:id="rId14"/>
    <sheet name="Dr. C.S Yadav" sheetId="19" r:id="rId15"/>
    <sheet name="Dr. Kaustav Mukherjee" sheetId="14" r:id="rId16"/>
    <sheet name="Dr. Ajay Soni" sheetId="15" r:id="rId17"/>
    <sheet name="Dr. Pradeep Kr" sheetId="47" r:id="rId18"/>
    <sheet name="BIO-X" sheetId="49" r:id="rId19"/>
    <sheet name="Dr. Shyam" sheetId="27" r:id="rId20"/>
    <sheet name="Dr. Tulika" sheetId="51" r:id="rId21"/>
    <sheet name="Dr. Amit Jaiswal" sheetId="31" r:id="rId22"/>
    <sheet name="Dr .Trayambak Basak" sheetId="70" r:id="rId23"/>
    <sheet name="Dr. Prosenjit Mondal" sheetId="32" r:id="rId24"/>
    <sheet name="Dr.Amit Prasad" sheetId="48" r:id="rId25"/>
    <sheet name="Dr. Prasad Kasturi" sheetId="33" r:id="rId26"/>
    <sheet name="Dr. Sumit Murab " sheetId="44" r:id="rId27"/>
    <sheet name="Dr.Baskar Bakthavachalu" sheetId="64" r:id="rId28"/>
    <sheet name="M Tech Lab" sheetId="30" r:id="rId29"/>
    <sheet name="Dr.Viswanath Balakrishnan" sheetId="10" r:id="rId30"/>
    <sheet name="Dr. Jaspreet Kaur Randhawa" sheetId="9" r:id="rId31"/>
    <sheet name="Dr. Rahul Vaish" sheetId="13" r:id="rId32"/>
    <sheet name="Dr. Vishal Singh Chauhan" sheetId="18" r:id="rId33"/>
    <sheet name="Dr. Rik Rani Koner" sheetId="20" r:id="rId34"/>
    <sheet name="Dr.Sudhir K Pandey" sheetId="29" r:id="rId35"/>
    <sheet name="Dr. Atul Dhar" sheetId="39" r:id="rId36"/>
    <sheet name="Dr.Rajeev" sheetId="58" r:id="rId37"/>
    <sheet name="Dr.Himanshu Pathak" sheetId="45" r:id="rId38"/>
    <sheet name="Dr. Sunny Zafar" sheetId="36" r:id="rId39"/>
    <sheet name="Dr.Swati Sharma" sheetId="53" r:id="rId40"/>
    <sheet name="Dr. Rajesh Ghosh" sheetId="37" r:id="rId41"/>
    <sheet name="Dr. Satvasheel " sheetId="41" r:id="rId42"/>
    <sheet name="Dr.Gaurav Bhutani" sheetId="46" r:id="rId43"/>
    <sheet name="Dr.Ranbir Singh" sheetId="63" r:id="rId44"/>
    <sheet name="Dr. Bukke Ravindra Naik" sheetId="54" r:id="rId45"/>
    <sheet name="Dr. Prateek Saxena" sheetId="72" r:id="rId46"/>
    <sheet name="Dr.Pramod" sheetId="59" r:id="rId47"/>
    <sheet name="Dr. Mrityunjay Doddamani" sheetId="34" r:id="rId48"/>
    <sheet name="Dr. Gajendra Singh" sheetId="73" r:id="rId49"/>
    <sheet name="Dr. Sarthak nag" sheetId="74" r:id="rId50"/>
    <sheet name="SCEE" sheetId="26" r:id="rId51"/>
    <sheet name="Dr. Satinder Sharma" sheetId="16" r:id="rId52"/>
    <sheet name="Dr.Kunal Ghosh" sheetId="61" r:id="rId53"/>
    <sheet name="Dr. Arti Kashyap" sheetId="42" r:id="rId54"/>
    <sheet name="Dr. Subhajit Roy Chaudhuri" sheetId="43" r:id="rId55"/>
    <sheet name="Dr. Ankush Bag" sheetId="40" r:id="rId56"/>
    <sheet name="Dr. Kala Venkata Uday" sheetId="35" r:id="rId57"/>
    <sheet name="Dr. Dericks P Shukla" sheetId="38" r:id="rId58"/>
    <sheet name="Dr.Deepak Swami" sheetId="56" r:id="rId59"/>
    <sheet name="Dr.Syantan Sarkar" sheetId="62" r:id="rId60"/>
    <sheet name="Dr. Harshad" sheetId="66" r:id="rId61"/>
    <sheet name="Dr.Kaustav Sarkar" sheetId="55" r:id="rId62"/>
    <sheet name="Dr. Anand Giri" sheetId="67" r:id="rId63"/>
    <sheet name="Dr. Vivek Gupta" sheetId="8" r:id="rId64"/>
    <sheet name="Photo resist lab" sheetId="50" r:id="rId65"/>
    <sheet name="C4FED" sheetId="52" r:id="rId66"/>
    <sheet name="School  of Engineering" sheetId="60" r:id="rId67"/>
    <sheet name="Intel-ISRO Project" sheetId="17" r:id="rId68"/>
    <sheet name="SCL" sheetId="28" r:id="rId6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8" l="1"/>
  <c r="E36" i="6" l="1"/>
  <c r="E36" i="5"/>
  <c r="E37" i="4"/>
  <c r="E36" i="3"/>
  <c r="E37" i="1"/>
  <c r="E25" i="31"/>
  <c r="E25" i="44"/>
  <c r="E31" i="9"/>
  <c r="E27" i="20"/>
  <c r="E19" i="53" l="1"/>
  <c r="E23" i="58"/>
  <c r="E26" i="66"/>
  <c r="E17" i="35"/>
  <c r="E28" i="16"/>
  <c r="E24" i="63"/>
  <c r="E17" i="36"/>
  <c r="E17" i="45"/>
  <c r="E25" i="13"/>
  <c r="E28" i="10"/>
  <c r="E23" i="64"/>
  <c r="E18" i="48"/>
  <c r="E20" i="27"/>
  <c r="E20" i="47"/>
  <c r="E30" i="15"/>
  <c r="E28" i="14"/>
  <c r="E28" i="19"/>
  <c r="E28" i="12"/>
  <c r="E32" i="11"/>
  <c r="E16" i="75"/>
  <c r="E23" i="68"/>
  <c r="E19" i="25"/>
  <c r="E16" i="21"/>
  <c r="E16" i="55" l="1"/>
  <c r="E15" i="40"/>
  <c r="E16" i="26"/>
  <c r="E23" i="73"/>
  <c r="E23" i="72"/>
  <c r="E16" i="46"/>
  <c r="E16" i="41"/>
  <c r="E17" i="37"/>
  <c r="E16" i="54"/>
  <c r="E16" i="52"/>
  <c r="E18" i="50"/>
  <c r="E15" i="8"/>
  <c r="E23" i="67"/>
  <c r="E16" i="56"/>
  <c r="E17" i="38"/>
  <c r="E23" i="61"/>
  <c r="E23" i="74"/>
  <c r="E23" i="59"/>
  <c r="E16" i="39"/>
  <c r="E17" i="29"/>
  <c r="E16" i="32"/>
  <c r="E17" i="51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<sst xmlns="http://schemas.openxmlformats.org/spreadsheetml/2006/main" count="3982" uniqueCount="331">
  <si>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</si>
  <si>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</si>
  <si>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</si>
  <si>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</si>
  <si>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</si>
  <si>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</si>
  <si>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</si>
  <si>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</si>
  <si>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</si>
  <si>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</si>
  <si>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</si>
  <si>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</si>
  <si>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</si>
  <si>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</si>
  <si>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</si>
  <si>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</si>
  <si>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</si>
  <si>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</si>
  <si>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</si>
  <si>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</si>
  <si>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</si>
  <si>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</si>
  <si>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</si>
  <si>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</si>
  <si>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</si>
  <si>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</si>
  <si>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</si>
  <si>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</si>
  <si>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</si>
  <si>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</si>
  <si>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</si>
  <si>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</si>
  <si>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</si>
  <si>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</si>
  <si>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</si>
  <si>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</si>
  <si>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</si>
  <si>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</si>
  <si>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</si>
  <si>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</si>
  <si>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</si>
  <si>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</si>
  <si>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</si>
  <si>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</si>
  <si>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</si>
  <si>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</si>
  <si>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</si>
  <si>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</si>
  <si>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</si>
  <si>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</si>
  <si>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</si>
  <si>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</si>
  <si>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</si>
  <si>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</si>
  <si>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</si>
  <si>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</si>
  <si>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</si>
  <si>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</si>
  <si>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</si>
  <si>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</si>
  <si>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</si>
  <si>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</si>
  <si>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</si>
  <si>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</si>
  <si>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</si>
  <si>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</si>
  <si>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</si>
  <si>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</si>
  <si>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</si>
  <si>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</si>
  <si>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</si>
  <si>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</si>
  <si>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</si>
  <si>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</si>
  <si>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</si>
  <si>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</si>
  <si>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</si>
  <si>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</si>
  <si>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</si>
  <si>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</si>
  <si>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</si>
  <si>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</si>
  <si>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</si>
  <si>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</si>
  <si>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</si>
  <si>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</si>
  <si>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</si>
  <si>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</si>
  <si>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</si>
  <si>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</si>
  <si>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</si>
  <si>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</si>
  <si>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</si>
  <si>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</si>
  <si>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</si>
  <si>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</si>
  <si>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</si>
  <si>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</si>
  <si>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</si>
  <si>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</si>
  <si>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</si>
  <si>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</si>
  <si>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</si>
  <si>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</si>
  <si>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</si>
  <si>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</si>
  <si>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</si>
  <si>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</si>
  <si>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</si>
  <si>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</si>
  <si>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</si>
  <si>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</si>
  <si>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</si>
  <si>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</si>
  <si>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</si>
  <si>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</si>
  <si>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</si>
  <si>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36 hour</t>
  </si>
  <si>
    <t>GC</t>
  </si>
  <si>
    <t>RAMAN (PH 611P)</t>
  </si>
  <si>
    <t>4sample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</si>
  <si>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</si>
  <si>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</si>
  <si>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</si>
  <si>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</si>
  <si>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</si>
  <si>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</si>
  <si>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</si>
  <si>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Instrument usage details for the month of May 2024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</si>
  <si>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May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</si>
  <si>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</si>
  <si>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</si>
  <si>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May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</si>
  <si>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</si>
  <si>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</si>
  <si>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</si>
  <si>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</si>
  <si>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</si>
  <si>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</si>
  <si>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</si>
  <si>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</si>
  <si>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</si>
  <si>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</si>
  <si>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</si>
  <si>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</si>
  <si>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</si>
  <si>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</si>
  <si>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</si>
  <si>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</si>
  <si>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</si>
  <si>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</si>
  <si>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</si>
  <si>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</si>
  <si>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</si>
  <si>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</si>
  <si>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</si>
  <si>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</si>
  <si>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May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</si>
  <si>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</si>
  <si>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</si>
  <si>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</si>
  <si>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</si>
  <si>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</si>
  <si>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</si>
  <si>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</si>
  <si>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</si>
  <si>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</si>
  <si>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</si>
  <si>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</si>
  <si>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</si>
  <si>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</si>
  <si>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</si>
  <si>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</si>
  <si>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</si>
  <si>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</si>
  <si>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</si>
  <si>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</si>
  <si>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</si>
  <si>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</si>
  <si>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</si>
  <si>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</si>
  <si>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</si>
  <si>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</si>
  <si>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</si>
  <si>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</si>
  <si>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</si>
  <si>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</si>
  <si>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</si>
  <si>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</si>
  <si>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</si>
  <si>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</si>
  <si>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</si>
  <si>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</si>
  <si>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SCL project</t>
    </r>
  </si>
  <si>
    <t xml:space="preserve">1H- 66
</t>
  </si>
  <si>
    <t xml:space="preserve">1H- 2
</t>
  </si>
  <si>
    <t>1H- 53
13C- 18</t>
  </si>
  <si>
    <t xml:space="preserve">1H- 10
13C- 3
19F-1
</t>
  </si>
  <si>
    <t>1H- 51
13C- 27</t>
  </si>
  <si>
    <t xml:space="preserve">1H- 31
13C- 18
</t>
  </si>
  <si>
    <t xml:space="preserve">1H- 1
13C- 1
</t>
  </si>
  <si>
    <t xml:space="preserve">1H- 4
</t>
  </si>
  <si>
    <t xml:space="preserve">1H- 12
13C- 14
</t>
  </si>
  <si>
    <t xml:space="preserve">1H- 12
13C- 12
</t>
  </si>
  <si>
    <t>96 hr</t>
  </si>
  <si>
    <t>4 lit</t>
  </si>
  <si>
    <t>1.75lit</t>
  </si>
  <si>
    <t>50 lit</t>
  </si>
  <si>
    <t>1.5ltr</t>
  </si>
  <si>
    <t>20 ltr</t>
  </si>
  <si>
    <t>50lit</t>
  </si>
  <si>
    <t>25lit</t>
  </si>
  <si>
    <t>10 sample</t>
  </si>
  <si>
    <t>12 sample</t>
  </si>
  <si>
    <t>4 sample</t>
  </si>
  <si>
    <t>2 sample</t>
  </si>
  <si>
    <t>25 sample</t>
  </si>
  <si>
    <t>25  sample</t>
  </si>
  <si>
    <t>5hr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</si>
  <si>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Mrityunjay Doddamani</t>
    </r>
  </si>
  <si>
    <t>1 hr</t>
  </si>
  <si>
    <t>6.25 hour</t>
  </si>
  <si>
    <t>1.5 hour</t>
  </si>
  <si>
    <t>8 hour</t>
  </si>
  <si>
    <t>13 hour</t>
  </si>
  <si>
    <t>7.5 hour</t>
  </si>
  <si>
    <t>7 hour</t>
  </si>
  <si>
    <t>3 hour</t>
  </si>
  <si>
    <t>0.75 hour</t>
  </si>
  <si>
    <t>8 sample</t>
  </si>
  <si>
    <t>16 sample</t>
  </si>
  <si>
    <t>37 sample</t>
  </si>
  <si>
    <t>7 sample</t>
  </si>
  <si>
    <t>5 sample</t>
  </si>
  <si>
    <t>13 sample</t>
  </si>
  <si>
    <t>21 sample</t>
  </si>
  <si>
    <t>24 sample</t>
  </si>
  <si>
    <t>1 sample</t>
  </si>
  <si>
    <t>19 sample</t>
  </si>
  <si>
    <t>5 SCXRD</t>
  </si>
  <si>
    <t>2 SCXRD</t>
  </si>
  <si>
    <t>11 HRMS</t>
  </si>
  <si>
    <t>55 HRMS</t>
  </si>
  <si>
    <t>4 HRMS</t>
  </si>
  <si>
    <t>22 HRMS</t>
  </si>
  <si>
    <t>2 LCMS</t>
  </si>
  <si>
    <t>10 HRMS</t>
  </si>
  <si>
    <t>54 HRMS</t>
  </si>
  <si>
    <t>58 LCMS</t>
  </si>
  <si>
    <t>2HRMS</t>
  </si>
  <si>
    <t>4 hour</t>
  </si>
  <si>
    <t>GC1 -AMRC</t>
  </si>
  <si>
    <t>9 hour</t>
  </si>
  <si>
    <t>GC 1 AMRC</t>
  </si>
  <si>
    <t>1  hour and 1 grid</t>
  </si>
  <si>
    <t>4.25 hour</t>
  </si>
  <si>
    <t>1 hour</t>
  </si>
  <si>
    <t>9.5 hour</t>
  </si>
  <si>
    <t>5.5 hour</t>
  </si>
  <si>
    <t>10 hour</t>
  </si>
  <si>
    <t>15 hour</t>
  </si>
  <si>
    <t>2hour</t>
  </si>
  <si>
    <t>2 hour</t>
  </si>
  <si>
    <t>15.5 hour</t>
  </si>
  <si>
    <t>5 hour</t>
  </si>
  <si>
    <t>8.25 hour</t>
  </si>
  <si>
    <t>6 hour</t>
  </si>
  <si>
    <t>7.5 hr</t>
  </si>
  <si>
    <t>3 hr</t>
  </si>
  <si>
    <t>14 hr</t>
  </si>
  <si>
    <t>9.5 hr</t>
  </si>
  <si>
    <t>1.5 hr</t>
  </si>
  <si>
    <t>5 hr</t>
  </si>
  <si>
    <t>8.5 hr</t>
  </si>
  <si>
    <t>2 hr</t>
  </si>
  <si>
    <t>4 hr</t>
  </si>
  <si>
    <t>11 hr</t>
  </si>
  <si>
    <t>10 hr</t>
  </si>
  <si>
    <t xml:space="preserve">24 samples                           Extra elements= 7/sample </t>
  </si>
  <si>
    <t>63 samples                               Extra elements=18/sample 21 nos digested</t>
  </si>
  <si>
    <t>78 samples</t>
  </si>
  <si>
    <t>53 samples</t>
  </si>
  <si>
    <t xml:space="preserve">10 samples                                           Extra elements=8/sample </t>
  </si>
  <si>
    <t>3 samples</t>
  </si>
  <si>
    <t>2 samples 2syringes   2syringe filtres                           2nos digested</t>
  </si>
  <si>
    <t>36 samples</t>
  </si>
  <si>
    <t>2samples</t>
  </si>
  <si>
    <t>3.5hr</t>
  </si>
  <si>
    <t>7.75hr</t>
  </si>
  <si>
    <t>2hr</t>
  </si>
  <si>
    <t>18hr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</si>
  <si>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</si>
  <si>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5.5hr</t>
  </si>
  <si>
    <t>5.25hr</t>
  </si>
  <si>
    <t>21hr</t>
  </si>
  <si>
    <t>15hr</t>
  </si>
  <si>
    <t>6hr</t>
  </si>
  <si>
    <t>4.5hr</t>
  </si>
  <si>
    <t>11.5hr</t>
  </si>
  <si>
    <t>0.5 hr</t>
  </si>
  <si>
    <t>1hr</t>
  </si>
  <si>
    <t>19days</t>
  </si>
  <si>
    <t>9 days</t>
  </si>
  <si>
    <t>2days</t>
  </si>
  <si>
    <t>1day</t>
  </si>
  <si>
    <t>18 days</t>
  </si>
  <si>
    <t>3days</t>
  </si>
  <si>
    <t>9days</t>
  </si>
  <si>
    <t>4slots</t>
  </si>
  <si>
    <t>1slot</t>
  </si>
  <si>
    <t>0.5 slot</t>
  </si>
  <si>
    <t>5slots</t>
  </si>
  <si>
    <t>20hr</t>
  </si>
  <si>
    <t>13hr</t>
  </si>
  <si>
    <t>25hr</t>
  </si>
  <si>
    <t>3hr</t>
  </si>
  <si>
    <t>4hr</t>
  </si>
  <si>
    <t>2.5hr</t>
  </si>
  <si>
    <t>1.5hr</t>
  </si>
  <si>
    <t>15.5hr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</si>
  <si>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Faculty: Dr.Vivek Gupta</t>
    </r>
  </si>
  <si>
    <t>30hr</t>
  </si>
  <si>
    <t>0.5hr</t>
  </si>
  <si>
    <t>9hr</t>
  </si>
  <si>
    <t>7.5hr</t>
  </si>
  <si>
    <t>37hr</t>
  </si>
  <si>
    <t>10.5hr</t>
  </si>
  <si>
    <t>8hr</t>
  </si>
  <si>
    <t>2slots</t>
  </si>
  <si>
    <t>13.5hr</t>
  </si>
  <si>
    <t>GC 2 AMRC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</si>
</sst>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1" fillId="2" borderId="1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workbookViewId="0">
      <selection activeCell="D8" sqref="D8:E8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16" t="s">
        <v>128</v>
      </c>
      <c r="B1" s="117"/>
      <c r="C1" s="117"/>
      <c r="D1" s="117"/>
      <c r="E1" s="117"/>
      <c r="F1" s="117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114</v>
      </c>
      <c r="C4" s="27" t="s">
        <v>40</v>
      </c>
      <c r="D4" s="43" t="s">
        <v>203</v>
      </c>
      <c r="E4" s="98">
        <v>660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99" t="s">
        <v>247</v>
      </c>
      <c r="E8" s="99">
        <v>3240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 x14ac:dyDescent="0.25">
      <c r="A13" s="10">
        <v>11</v>
      </c>
      <c r="B13" s="10" t="s">
        <v>90</v>
      </c>
      <c r="C13" s="10" t="s">
        <v>17</v>
      </c>
      <c r="D13" s="32" t="s">
        <v>20</v>
      </c>
      <c r="E13" s="39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4" customHeight="1" x14ac:dyDescent="0.25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3900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19" sqref="D19:E19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16" t="s">
        <v>137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60"/>
      <c r="E3" s="47"/>
    </row>
    <row r="4" spans="1:5" ht="30" x14ac:dyDescent="0.25">
      <c r="A4" s="40">
        <v>2</v>
      </c>
      <c r="B4" s="40" t="s">
        <v>4</v>
      </c>
      <c r="C4" s="27" t="s">
        <v>40</v>
      </c>
      <c r="D4" s="82"/>
      <c r="E4" s="75"/>
    </row>
    <row r="5" spans="1:5" ht="15.75" x14ac:dyDescent="0.25">
      <c r="A5" s="6">
        <v>3</v>
      </c>
      <c r="B5" s="10" t="s">
        <v>5</v>
      </c>
      <c r="C5" s="6" t="s">
        <v>41</v>
      </c>
      <c r="D5" s="105" t="s">
        <v>261</v>
      </c>
      <c r="E5" s="60">
        <v>250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73"/>
      <c r="E7" s="45"/>
    </row>
    <row r="8" spans="1:5" ht="45" x14ac:dyDescent="0.25">
      <c r="A8" s="6">
        <v>6</v>
      </c>
      <c r="B8" s="10" t="s">
        <v>8</v>
      </c>
      <c r="C8" s="19" t="s">
        <v>43</v>
      </c>
      <c r="D8" s="97" t="s">
        <v>249</v>
      </c>
      <c r="E8" s="60">
        <v>120</v>
      </c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82"/>
      <c r="E10" s="47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3" t="s">
        <v>316</v>
      </c>
      <c r="E17" s="114">
        <v>100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323</v>
      </c>
      <c r="E18" s="25">
        <v>225</v>
      </c>
    </row>
    <row r="19" spans="1:5" x14ac:dyDescent="0.25">
      <c r="A19" s="6">
        <v>17</v>
      </c>
      <c r="B19" s="10" t="s">
        <v>83</v>
      </c>
      <c r="C19" s="6" t="s">
        <v>48</v>
      </c>
      <c r="D19" s="25" t="s">
        <v>300</v>
      </c>
      <c r="E19" s="25">
        <v>25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110</v>
      </c>
      <c r="C22" s="24" t="s">
        <v>107</v>
      </c>
      <c r="D22" s="32" t="s">
        <v>20</v>
      </c>
      <c r="E22" s="32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970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2" sqref="I2"/>
    </sheetView>
  </sheetViews>
  <sheetFormatPr defaultRowHeight="15" x14ac:dyDescent="0.25"/>
  <cols>
    <col min="1" max="1" width="9.140625" style="95"/>
    <col min="2" max="2" width="17.140625" style="95" customWidth="1"/>
    <col min="3" max="3" width="37.85546875" style="95" customWidth="1"/>
    <col min="4" max="4" width="17.7109375" style="95" customWidth="1"/>
    <col min="5" max="5" width="18.28515625" style="95" customWidth="1"/>
    <col min="6" max="16384" width="9.140625" style="95"/>
  </cols>
  <sheetData>
    <row r="1" spans="1:5" ht="51" customHeight="1" x14ac:dyDescent="0.25">
      <c r="A1" s="116" t="s">
        <v>138</v>
      </c>
      <c r="B1" s="117"/>
      <c r="C1" s="117"/>
      <c r="D1" s="117"/>
      <c r="E1" s="117"/>
    </row>
    <row r="2" spans="1:5" ht="43.5" x14ac:dyDescent="0.25">
      <c r="A2" s="84" t="s">
        <v>0</v>
      </c>
      <c r="B2" s="84" t="s">
        <v>1</v>
      </c>
      <c r="C2" s="84" t="s">
        <v>14</v>
      </c>
      <c r="D2" s="84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1.5" x14ac:dyDescent="0.25">
      <c r="A4" s="10">
        <v>2</v>
      </c>
      <c r="B4" s="10" t="s">
        <v>4</v>
      </c>
      <c r="C4" s="27" t="s">
        <v>40</v>
      </c>
      <c r="D4" s="43" t="s">
        <v>201</v>
      </c>
      <c r="E4" s="43">
        <v>100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97" t="s">
        <v>246</v>
      </c>
      <c r="E8" s="98">
        <v>600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 x14ac:dyDescent="0.25">
      <c r="A16" s="3"/>
      <c r="B16" s="3"/>
      <c r="C16" s="3"/>
      <c r="D16" s="96" t="s">
        <v>19</v>
      </c>
      <c r="E16" s="41">
        <f>SUM(E3:E15)</f>
        <v>700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18" sqref="D18:E18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16" t="s">
        <v>139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1"/>
      <c r="E9" s="44"/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40">
        <v>13</v>
      </c>
      <c r="B15" s="40" t="s">
        <v>119</v>
      </c>
      <c r="C15" s="19" t="s">
        <v>52</v>
      </c>
      <c r="D15" s="73"/>
      <c r="E15" s="74"/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zoomScaleNormal="100" workbookViewId="0">
      <selection activeCell="K13" sqref="K13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16" t="s">
        <v>140</v>
      </c>
      <c r="B1" s="117"/>
      <c r="C1" s="117"/>
      <c r="D1" s="117"/>
      <c r="E1" s="117"/>
      <c r="F1" s="117"/>
      <c r="G1" s="117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40.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/>
      <c r="E5" s="88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43"/>
      <c r="E7" s="87"/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0" t="s">
        <v>264</v>
      </c>
      <c r="E9" s="60">
        <v>625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60" t="s">
        <v>272</v>
      </c>
      <c r="E10" s="46">
        <v>1000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1"/>
      <c r="E12" s="81"/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81"/>
      <c r="E13" s="81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32" t="s">
        <v>20</v>
      </c>
      <c r="E15" s="32">
        <v>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25" t="s">
        <v>287</v>
      </c>
      <c r="E23" s="25">
        <v>87.5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60" t="s">
        <v>209</v>
      </c>
      <c r="E24" s="60">
        <v>600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25" t="s">
        <v>322</v>
      </c>
      <c r="E28" s="25">
        <v>12.5</v>
      </c>
    </row>
    <row r="29" spans="1:7" x14ac:dyDescent="0.2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25">
      <c r="A30" s="6"/>
      <c r="B30" s="10" t="s">
        <v>83</v>
      </c>
      <c r="C30" s="6" t="s">
        <v>17</v>
      </c>
      <c r="D30" s="10" t="s">
        <v>20</v>
      </c>
      <c r="E30" s="10">
        <v>0</v>
      </c>
    </row>
    <row r="31" spans="1:7" ht="15.75" x14ac:dyDescent="0.25">
      <c r="A31" s="6"/>
      <c r="B31" s="10" t="s">
        <v>122</v>
      </c>
      <c r="C31" s="6" t="s">
        <v>121</v>
      </c>
      <c r="D31" s="60" t="s">
        <v>236</v>
      </c>
      <c r="E31" s="60">
        <v>1440</v>
      </c>
    </row>
    <row r="32" spans="1:7" x14ac:dyDescent="0.25">
      <c r="A32" s="6"/>
      <c r="B32" s="10"/>
      <c r="C32" s="10"/>
      <c r="D32" s="81" t="s">
        <v>19</v>
      </c>
      <c r="E32" s="23">
        <f>SUM(E3:E31)</f>
        <v>3765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D23" sqref="D23:E23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6" t="s">
        <v>141</v>
      </c>
      <c r="B1" s="117"/>
      <c r="C1" s="117"/>
      <c r="D1" s="117"/>
      <c r="E1" s="117"/>
      <c r="F1" s="117"/>
      <c r="G1" s="117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105" t="s">
        <v>225</v>
      </c>
      <c r="E3" s="60">
        <v>450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1" t="s">
        <v>306</v>
      </c>
      <c r="E23" s="23">
        <v>300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/>
      <c r="B27" s="10" t="s">
        <v>124</v>
      </c>
      <c r="C27" s="6" t="s">
        <v>121</v>
      </c>
      <c r="D27" s="60"/>
      <c r="E27" s="47"/>
    </row>
    <row r="28" spans="1:7" ht="18.75" x14ac:dyDescent="0.25">
      <c r="A28" s="6"/>
      <c r="B28" s="10"/>
      <c r="C28" s="10"/>
      <c r="D28" s="13"/>
      <c r="E28" s="14">
        <f>SUM(E3:E27)</f>
        <v>750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D23" sqref="D23:E23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0.140625" customWidth="1"/>
    <col min="7" max="7" width="14.7109375" hidden="1" customWidth="1"/>
  </cols>
  <sheetData>
    <row r="1" spans="1:7" ht="38.25" customHeight="1" x14ac:dyDescent="0.25">
      <c r="A1" s="116" t="s">
        <v>142</v>
      </c>
      <c r="B1" s="117"/>
      <c r="C1" s="117"/>
      <c r="D1" s="117"/>
      <c r="E1" s="117"/>
      <c r="F1" s="117"/>
      <c r="G1" s="117"/>
    </row>
    <row r="2" spans="1:7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1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5" t="s">
        <v>254</v>
      </c>
      <c r="E5" s="60">
        <v>625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0" t="s">
        <v>227</v>
      </c>
      <c r="E9" s="60">
        <v>375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60" t="s">
        <v>274</v>
      </c>
      <c r="E10" s="85">
        <v>400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1" t="s">
        <v>303</v>
      </c>
      <c r="E15" s="23">
        <v>200</v>
      </c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1" t="s">
        <v>307</v>
      </c>
      <c r="E23" s="23">
        <v>900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7" ht="15.75" x14ac:dyDescent="0.25">
      <c r="A25" s="6">
        <v>16</v>
      </c>
      <c r="B25" s="10" t="s">
        <v>38</v>
      </c>
      <c r="C25" s="6" t="s">
        <v>45</v>
      </c>
      <c r="D25" s="60"/>
      <c r="E25" s="47"/>
    </row>
    <row r="26" spans="1:7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30" x14ac:dyDescent="0.25">
      <c r="A27" s="10">
        <v>18</v>
      </c>
      <c r="B27" s="10" t="s">
        <v>102</v>
      </c>
      <c r="C27" s="11" t="s">
        <v>106</v>
      </c>
      <c r="D27" s="60" t="s">
        <v>229</v>
      </c>
      <c r="E27" s="60">
        <v>480</v>
      </c>
    </row>
    <row r="28" spans="1:7" ht="18.75" x14ac:dyDescent="0.25">
      <c r="A28" s="25"/>
      <c r="B28" s="25"/>
      <c r="C28" s="25"/>
      <c r="D28" s="13" t="s">
        <v>19</v>
      </c>
      <c r="E28" s="14">
        <f>SUM(E3:E27)</f>
        <v>2980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RowColHeaders="0" topLeftCell="A10" workbookViewId="0">
      <selection activeCell="D23" sqref="D23:E23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16" t="s">
        <v>143</v>
      </c>
      <c r="B1" s="117"/>
      <c r="C1" s="117"/>
      <c r="D1" s="117"/>
      <c r="E1" s="117"/>
      <c r="F1" s="117"/>
      <c r="G1" s="117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105" t="s">
        <v>228</v>
      </c>
      <c r="E3" s="60">
        <v>45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86"/>
      <c r="E7" s="87"/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0" t="s">
        <v>222</v>
      </c>
      <c r="E9" s="60">
        <v>187.5</v>
      </c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1" t="s">
        <v>302</v>
      </c>
      <c r="E15" s="23">
        <v>900</v>
      </c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1" t="s">
        <v>305</v>
      </c>
      <c r="E23" s="23">
        <v>1800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102</v>
      </c>
      <c r="C27" s="10" t="s">
        <v>100</v>
      </c>
      <c r="D27" s="60" t="s">
        <v>232</v>
      </c>
      <c r="E27" s="60">
        <v>420</v>
      </c>
    </row>
    <row r="28" spans="1:7" x14ac:dyDescent="0.25">
      <c r="A28" s="10"/>
      <c r="B28" s="10"/>
      <c r="C28" s="10"/>
      <c r="D28" s="57" t="s">
        <v>19</v>
      </c>
      <c r="E28" s="57">
        <f>SUM(E3:E27)</f>
        <v>3352.5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D23" sqref="D23:E23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16" t="s">
        <v>144</v>
      </c>
      <c r="B1" s="117"/>
      <c r="C1" s="117"/>
      <c r="D1" s="117"/>
      <c r="E1" s="117"/>
      <c r="F1" s="117"/>
      <c r="G1" s="117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105" t="s">
        <v>222</v>
      </c>
      <c r="E3" s="60">
        <v>90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2"/>
      <c r="E9" s="58"/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0"/>
      <c r="E12" s="81"/>
      <c r="F12" s="3"/>
      <c r="G12" s="3"/>
    </row>
    <row r="13" spans="1:7" ht="21.75" customHeight="1" x14ac:dyDescent="0.2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1" t="s">
        <v>301</v>
      </c>
      <c r="E15" s="23">
        <v>1900</v>
      </c>
      <c r="F15" s="3"/>
      <c r="G15" s="3"/>
    </row>
    <row r="16" spans="1:7" ht="15.75" hidden="1" x14ac:dyDescent="0.25">
      <c r="A16" s="6"/>
      <c r="B16" s="3"/>
      <c r="C16" s="3"/>
      <c r="D16" s="32"/>
      <c r="E16" s="39"/>
      <c r="F16" s="3"/>
      <c r="G16" s="3"/>
    </row>
    <row r="17" spans="1:7" ht="15.75" hidden="1" x14ac:dyDescent="0.25">
      <c r="A17" s="6"/>
      <c r="B17" s="3"/>
      <c r="C17" s="3"/>
      <c r="D17" s="32"/>
      <c r="E17" s="39"/>
      <c r="F17" s="3"/>
      <c r="G17" s="3"/>
    </row>
    <row r="18" spans="1:7" ht="15.75" hidden="1" x14ac:dyDescent="0.25">
      <c r="A18" s="6"/>
      <c r="B18" s="3"/>
      <c r="C18" s="3"/>
      <c r="D18" s="32"/>
      <c r="E18" s="39"/>
      <c r="F18" s="3"/>
      <c r="G18" s="3"/>
    </row>
    <row r="19" spans="1:7" ht="15.75" hidden="1" x14ac:dyDescent="0.25">
      <c r="A19" s="6"/>
      <c r="B19" s="3"/>
      <c r="C19" s="3"/>
      <c r="D19" s="32"/>
      <c r="E19" s="39"/>
      <c r="F19" s="3"/>
      <c r="G19" s="3"/>
    </row>
    <row r="20" spans="1:7" ht="15.75" hidden="1" x14ac:dyDescent="0.25">
      <c r="A20" s="6"/>
      <c r="B20" s="3"/>
      <c r="C20" s="3"/>
      <c r="D20" s="32"/>
      <c r="E20" s="39"/>
      <c r="F20" s="3"/>
      <c r="G20" s="3"/>
    </row>
    <row r="21" spans="1:7" ht="15.75" hidden="1" x14ac:dyDescent="0.25">
      <c r="A21" s="6"/>
      <c r="B21" s="3"/>
      <c r="C21" s="3"/>
      <c r="D21" s="32"/>
      <c r="E21" s="39"/>
      <c r="F21" s="3"/>
      <c r="G21" s="3"/>
    </row>
    <row r="22" spans="1:7" ht="15.75" hidden="1" x14ac:dyDescent="0.25">
      <c r="A22" s="6"/>
      <c r="B22" s="3"/>
      <c r="C22" s="3"/>
      <c r="D22" s="32"/>
      <c r="E22" s="39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1" t="s">
        <v>303</v>
      </c>
      <c r="E23" s="23">
        <v>200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80"/>
      <c r="E24" s="81"/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 x14ac:dyDescent="0.2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 x14ac:dyDescent="0.25">
      <c r="A28" s="25">
        <v>19</v>
      </c>
      <c r="B28" s="10" t="s">
        <v>105</v>
      </c>
      <c r="C28" s="11" t="s">
        <v>106</v>
      </c>
      <c r="D28" s="60" t="s">
        <v>120</v>
      </c>
      <c r="E28" s="47">
        <v>240</v>
      </c>
    </row>
    <row r="29" spans="1:7" ht="15.75" x14ac:dyDescent="0.25">
      <c r="A29" s="25">
        <v>20</v>
      </c>
      <c r="B29" s="25" t="s">
        <v>35</v>
      </c>
      <c r="C29" s="25" t="s">
        <v>115</v>
      </c>
      <c r="D29" s="60"/>
      <c r="E29" s="47"/>
    </row>
    <row r="30" spans="1:7" ht="15.75" x14ac:dyDescent="0.25">
      <c r="A30" s="25"/>
      <c r="B30" s="25"/>
      <c r="C30" s="25"/>
      <c r="D30" s="60" t="s">
        <v>19</v>
      </c>
      <c r="E30" s="47">
        <f>SUM(E3:E29)</f>
        <v>2430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D17" sqref="D17:E17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6" t="s">
        <v>145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43"/>
      <c r="E7" s="78"/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60" t="s">
        <v>276</v>
      </c>
      <c r="E10" s="47">
        <v>2200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25"/>
      <c r="E13" s="25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31</v>
      </c>
      <c r="C17" s="19" t="s">
        <v>52</v>
      </c>
      <c r="D17" s="101" t="s">
        <v>308</v>
      </c>
      <c r="E17" s="101">
        <v>500</v>
      </c>
    </row>
    <row r="18" spans="1:5" ht="15.75" x14ac:dyDescent="0.25">
      <c r="A18" s="6">
        <v>16</v>
      </c>
      <c r="B18" s="10" t="s">
        <v>3</v>
      </c>
      <c r="C18" s="6" t="s">
        <v>121</v>
      </c>
      <c r="D18" s="60" t="s">
        <v>233</v>
      </c>
      <c r="E18" s="60">
        <v>300</v>
      </c>
    </row>
    <row r="19" spans="1:5" ht="47.25" x14ac:dyDescent="0.25">
      <c r="A19" s="6">
        <v>17</v>
      </c>
      <c r="B19" s="3" t="s">
        <v>88</v>
      </c>
      <c r="C19" s="11" t="s">
        <v>87</v>
      </c>
      <c r="D19" s="43" t="s">
        <v>284</v>
      </c>
      <c r="E19" s="101">
        <v>330</v>
      </c>
    </row>
    <row r="20" spans="1:5" x14ac:dyDescent="0.25">
      <c r="A20" s="6"/>
      <c r="B20" s="3"/>
      <c r="C20" s="3"/>
      <c r="D20" s="25" t="s">
        <v>19</v>
      </c>
      <c r="E20" s="26">
        <f>SUM(E3:E19)</f>
        <v>3330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16" t="s">
        <v>146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0" workbookViewId="0">
      <selection activeCell="D29" sqref="D29:E29"/>
    </sheetView>
  </sheetViews>
  <sheetFormatPr defaultRowHeight="15.75" x14ac:dyDescent="0.25"/>
  <cols>
    <col min="1" max="1" width="9.140625" style="71"/>
    <col min="2" max="2" width="24.42578125" style="59" customWidth="1"/>
    <col min="3" max="3" width="35.28515625" style="59" customWidth="1"/>
    <col min="4" max="4" width="23.85546875" style="59" customWidth="1"/>
    <col min="5" max="5" width="21.7109375" style="59" customWidth="1"/>
    <col min="6" max="6" width="0.140625" style="59" hidden="1" customWidth="1"/>
    <col min="7" max="7" width="2.5703125" style="59" hidden="1" customWidth="1"/>
    <col min="8" max="16384" width="9.140625" style="59"/>
  </cols>
  <sheetData>
    <row r="1" spans="1:7" ht="36.75" customHeight="1" x14ac:dyDescent="0.25">
      <c r="A1" s="118" t="s">
        <v>129</v>
      </c>
      <c r="B1" s="119"/>
      <c r="C1" s="119"/>
      <c r="D1" s="119"/>
      <c r="E1" s="119"/>
      <c r="F1" s="119"/>
      <c r="G1" s="120"/>
    </row>
    <row r="2" spans="1:7" ht="30.75" customHeight="1" x14ac:dyDescent="0.25">
      <c r="A2" s="29" t="s">
        <v>0</v>
      </c>
      <c r="B2" s="29" t="s">
        <v>1</v>
      </c>
      <c r="C2" s="29" t="s">
        <v>14</v>
      </c>
      <c r="D2" s="29" t="s">
        <v>2</v>
      </c>
      <c r="E2" s="60" t="s">
        <v>18</v>
      </c>
      <c r="F2" s="30"/>
      <c r="G2" s="30"/>
    </row>
    <row r="3" spans="1:7" ht="38.25" customHeight="1" x14ac:dyDescent="0.25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33.75" customHeight="1" x14ac:dyDescent="0.25">
      <c r="A4" s="31">
        <v>2</v>
      </c>
      <c r="B4" s="32" t="s">
        <v>4</v>
      </c>
      <c r="C4" s="61" t="s">
        <v>111</v>
      </c>
      <c r="D4" s="43" t="s">
        <v>200</v>
      </c>
      <c r="E4" s="43">
        <v>55</v>
      </c>
      <c r="F4" s="30"/>
      <c r="G4" s="30"/>
    </row>
    <row r="5" spans="1:7" ht="21.75" customHeight="1" x14ac:dyDescent="0.25">
      <c r="A5" s="31">
        <v>3</v>
      </c>
      <c r="B5" s="32" t="s">
        <v>5</v>
      </c>
      <c r="C5" s="31" t="s">
        <v>41</v>
      </c>
      <c r="D5" s="105" t="s">
        <v>260</v>
      </c>
      <c r="E5" s="60">
        <v>1875</v>
      </c>
      <c r="F5" s="30"/>
      <c r="G5" s="30"/>
    </row>
    <row r="6" spans="1:7" ht="21.75" customHeight="1" x14ac:dyDescent="0.25">
      <c r="A6" s="31">
        <v>4</v>
      </c>
      <c r="B6" s="32" t="s">
        <v>6</v>
      </c>
      <c r="C6" s="31" t="s">
        <v>41</v>
      </c>
      <c r="D6" s="101" t="s">
        <v>290</v>
      </c>
      <c r="E6" s="23">
        <v>2250</v>
      </c>
      <c r="F6" s="30"/>
      <c r="G6" s="30"/>
    </row>
    <row r="7" spans="1:7" ht="30.75" customHeight="1" x14ac:dyDescent="0.25">
      <c r="A7" s="31">
        <v>5</v>
      </c>
      <c r="B7" s="32" t="s">
        <v>7</v>
      </c>
      <c r="C7" s="62" t="s">
        <v>51</v>
      </c>
      <c r="D7" s="32" t="s">
        <v>20</v>
      </c>
      <c r="E7" s="32">
        <v>0</v>
      </c>
      <c r="F7" s="30"/>
      <c r="G7" s="30"/>
    </row>
    <row r="8" spans="1:7" ht="30" customHeight="1" x14ac:dyDescent="0.25">
      <c r="A8" s="31">
        <v>6</v>
      </c>
      <c r="B8" s="32" t="s">
        <v>8</v>
      </c>
      <c r="C8" s="62" t="s">
        <v>43</v>
      </c>
      <c r="D8" s="105" t="s">
        <v>243</v>
      </c>
      <c r="E8" s="60">
        <v>240</v>
      </c>
      <c r="F8" s="30"/>
      <c r="G8" s="30"/>
    </row>
    <row r="9" spans="1:7" ht="21.75" customHeight="1" x14ac:dyDescent="0.25">
      <c r="A9" s="31">
        <v>7</v>
      </c>
      <c r="B9" s="32" t="s">
        <v>9</v>
      </c>
      <c r="C9" s="31" t="s">
        <v>41</v>
      </c>
      <c r="D9" s="32" t="s">
        <v>20</v>
      </c>
      <c r="E9" s="32">
        <v>0</v>
      </c>
      <c r="F9" s="30"/>
      <c r="G9" s="30"/>
    </row>
    <row r="10" spans="1:7" ht="21.75" customHeight="1" x14ac:dyDescent="0.25">
      <c r="A10" s="31">
        <v>8</v>
      </c>
      <c r="B10" s="32" t="s">
        <v>32</v>
      </c>
      <c r="C10" s="31" t="s">
        <v>29</v>
      </c>
      <c r="D10" s="60" t="s">
        <v>267</v>
      </c>
      <c r="E10" s="46">
        <v>1500</v>
      </c>
      <c r="F10" s="30"/>
      <c r="G10" s="30"/>
    </row>
    <row r="11" spans="1:7" ht="21.75" customHeight="1" x14ac:dyDescent="0.25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 x14ac:dyDescent="0.25">
      <c r="A12" s="31">
        <v>10</v>
      </c>
      <c r="B12" s="32" t="s">
        <v>11</v>
      </c>
      <c r="C12" s="32" t="s">
        <v>17</v>
      </c>
      <c r="D12" s="103" t="s">
        <v>296</v>
      </c>
      <c r="E12" s="33">
        <v>150</v>
      </c>
      <c r="F12" s="30"/>
      <c r="G12" s="30"/>
    </row>
    <row r="13" spans="1:7" ht="35.25" customHeight="1" x14ac:dyDescent="0.25">
      <c r="A13" s="31">
        <v>11</v>
      </c>
      <c r="B13" s="32" t="s">
        <v>27</v>
      </c>
      <c r="C13" s="63" t="s">
        <v>52</v>
      </c>
      <c r="D13" s="32" t="s">
        <v>20</v>
      </c>
      <c r="E13" s="32">
        <v>0</v>
      </c>
      <c r="F13" s="30"/>
      <c r="G13" s="30"/>
    </row>
    <row r="14" spans="1:7" ht="21.75" customHeight="1" x14ac:dyDescent="0.25">
      <c r="A14" s="31">
        <v>12</v>
      </c>
      <c r="B14" s="32" t="s">
        <v>13</v>
      </c>
      <c r="C14" s="32" t="s">
        <v>17</v>
      </c>
      <c r="D14" s="101" t="s">
        <v>289</v>
      </c>
      <c r="E14" s="23">
        <v>50</v>
      </c>
      <c r="F14" s="30"/>
      <c r="G14" s="30"/>
    </row>
    <row r="15" spans="1:7" ht="21.75" customHeight="1" x14ac:dyDescent="0.25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 x14ac:dyDescent="0.25">
      <c r="A16" s="64"/>
      <c r="B16" s="65"/>
      <c r="C16" s="65"/>
      <c r="D16" s="66"/>
      <c r="E16" s="66"/>
      <c r="F16" s="65"/>
      <c r="G16" s="65"/>
    </row>
    <row r="17" spans="1:7" hidden="1" x14ac:dyDescent="0.25">
      <c r="A17" s="31"/>
      <c r="B17" s="30"/>
      <c r="C17" s="30"/>
      <c r="D17" s="32"/>
      <c r="E17" s="32"/>
      <c r="F17" s="30"/>
      <c r="G17" s="30"/>
    </row>
    <row r="18" spans="1:7" hidden="1" x14ac:dyDescent="0.25">
      <c r="A18" s="31"/>
      <c r="B18" s="30"/>
      <c r="C18" s="30"/>
      <c r="D18" s="32"/>
      <c r="E18" s="32"/>
      <c r="F18" s="30"/>
      <c r="G18" s="30"/>
    </row>
    <row r="19" spans="1:7" hidden="1" x14ac:dyDescent="0.25">
      <c r="A19" s="31"/>
      <c r="B19" s="30"/>
      <c r="C19" s="30"/>
      <c r="D19" s="32"/>
      <c r="E19" s="32"/>
      <c r="F19" s="30"/>
      <c r="G19" s="30"/>
    </row>
    <row r="20" spans="1:7" hidden="1" x14ac:dyDescent="0.25">
      <c r="A20" s="31"/>
      <c r="B20" s="30"/>
      <c r="C20" s="30"/>
      <c r="D20" s="32"/>
      <c r="E20" s="32"/>
      <c r="F20" s="30"/>
      <c r="G20" s="30"/>
    </row>
    <row r="21" spans="1:7" hidden="1" x14ac:dyDescent="0.25">
      <c r="A21" s="31"/>
      <c r="B21" s="30"/>
      <c r="C21" s="30"/>
      <c r="D21" s="32"/>
      <c r="E21" s="32"/>
      <c r="F21" s="30"/>
      <c r="G21" s="30"/>
    </row>
    <row r="22" spans="1:7" hidden="1" x14ac:dyDescent="0.25">
      <c r="A22" s="31"/>
      <c r="B22" s="30"/>
      <c r="C22" s="30"/>
      <c r="D22" s="32"/>
      <c r="E22" s="32"/>
      <c r="F22" s="30"/>
      <c r="G22" s="30"/>
    </row>
    <row r="23" spans="1:7" hidden="1" x14ac:dyDescent="0.25">
      <c r="A23" s="67"/>
      <c r="B23" s="68"/>
      <c r="C23" s="68"/>
      <c r="D23" s="69"/>
      <c r="E23" s="69"/>
      <c r="F23" s="68"/>
      <c r="G23" s="68"/>
    </row>
    <row r="24" spans="1:7" hidden="1" x14ac:dyDescent="0.25">
      <c r="A24" s="67"/>
      <c r="B24" s="68"/>
      <c r="C24" s="68"/>
      <c r="D24" s="69"/>
      <c r="E24" s="69"/>
      <c r="F24" s="68"/>
      <c r="G24" s="68"/>
    </row>
    <row r="25" spans="1:7" x14ac:dyDescent="0.25">
      <c r="A25" s="31">
        <v>14</v>
      </c>
      <c r="B25" s="32" t="s">
        <v>66</v>
      </c>
      <c r="C25" s="31" t="s">
        <v>17</v>
      </c>
      <c r="D25" s="113" t="s">
        <v>312</v>
      </c>
      <c r="E25" s="114">
        <v>500</v>
      </c>
    </row>
    <row r="26" spans="1:7" x14ac:dyDescent="0.25">
      <c r="A26" s="31">
        <v>15</v>
      </c>
      <c r="B26" s="32" t="s">
        <v>67</v>
      </c>
      <c r="C26" s="31" t="s">
        <v>17</v>
      </c>
      <c r="D26" s="25" t="s">
        <v>218</v>
      </c>
      <c r="E26" s="25">
        <v>125</v>
      </c>
    </row>
    <row r="27" spans="1:7" x14ac:dyDescent="0.25">
      <c r="A27" s="31">
        <v>16</v>
      </c>
      <c r="B27" s="32" t="s">
        <v>73</v>
      </c>
      <c r="C27" s="31" t="s">
        <v>46</v>
      </c>
      <c r="D27" s="25"/>
      <c r="E27" s="25"/>
    </row>
    <row r="28" spans="1:7" x14ac:dyDescent="0.25">
      <c r="A28" s="31">
        <v>17</v>
      </c>
      <c r="B28" s="32" t="s">
        <v>59</v>
      </c>
      <c r="C28" s="31" t="s">
        <v>60</v>
      </c>
      <c r="D28" s="25" t="s">
        <v>328</v>
      </c>
      <c r="E28" s="25">
        <v>50</v>
      </c>
    </row>
    <row r="29" spans="1:7" x14ac:dyDescent="0.25">
      <c r="A29" s="31">
        <v>18</v>
      </c>
      <c r="B29" s="32" t="s">
        <v>80</v>
      </c>
      <c r="C29" s="31" t="s">
        <v>17</v>
      </c>
      <c r="D29" s="25" t="s">
        <v>324</v>
      </c>
      <c r="E29" s="25">
        <v>187.5</v>
      </c>
    </row>
    <row r="30" spans="1:7" x14ac:dyDescent="0.25">
      <c r="A30" s="31">
        <v>19</v>
      </c>
      <c r="B30" s="32" t="s">
        <v>83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20</v>
      </c>
      <c r="B31" s="32" t="s">
        <v>85</v>
      </c>
      <c r="C31" s="31" t="s">
        <v>28</v>
      </c>
      <c r="D31" s="25"/>
      <c r="E31" s="25"/>
    </row>
    <row r="32" spans="1:7" x14ac:dyDescent="0.25">
      <c r="A32" s="31">
        <v>21</v>
      </c>
      <c r="B32" s="32" t="s">
        <v>62</v>
      </c>
      <c r="C32" s="70" t="s">
        <v>63</v>
      </c>
      <c r="D32" s="32" t="s">
        <v>20</v>
      </c>
      <c r="E32" s="32">
        <v>0</v>
      </c>
    </row>
    <row r="33" spans="1:5" x14ac:dyDescent="0.25">
      <c r="A33" s="31">
        <v>22</v>
      </c>
      <c r="B33" s="32" t="s">
        <v>91</v>
      </c>
      <c r="C33" s="31" t="s">
        <v>48</v>
      </c>
      <c r="D33" s="25" t="s">
        <v>326</v>
      </c>
      <c r="E33" s="25">
        <v>262.5</v>
      </c>
    </row>
    <row r="34" spans="1:5" x14ac:dyDescent="0.25">
      <c r="A34" s="31">
        <v>23</v>
      </c>
      <c r="B34" s="32" t="s">
        <v>101</v>
      </c>
      <c r="C34" s="32" t="s">
        <v>100</v>
      </c>
      <c r="D34" s="60" t="s">
        <v>214</v>
      </c>
      <c r="E34" s="60">
        <v>240</v>
      </c>
    </row>
    <row r="35" spans="1:5" x14ac:dyDescent="0.25">
      <c r="A35" s="31">
        <v>24</v>
      </c>
      <c r="B35" s="31" t="s">
        <v>35</v>
      </c>
      <c r="C35" s="31" t="s">
        <v>115</v>
      </c>
      <c r="D35" s="60"/>
      <c r="E35" s="47"/>
    </row>
    <row r="36" spans="1:5" x14ac:dyDescent="0.25">
      <c r="A36" s="31"/>
      <c r="B36" s="30" t="s">
        <v>75</v>
      </c>
      <c r="C36" s="6" t="s">
        <v>48</v>
      </c>
      <c r="D36" s="25"/>
      <c r="E36" s="25"/>
    </row>
    <row r="37" spans="1:5" x14ac:dyDescent="0.25">
      <c r="A37" s="31"/>
      <c r="B37" s="30"/>
      <c r="C37" s="30"/>
      <c r="D37" s="41" t="s">
        <v>19</v>
      </c>
      <c r="E37" s="41">
        <f>SUM(E3:E36)</f>
        <v>7485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7" workbookViewId="0">
      <selection activeCell="D16" sqref="D16:E16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6" t="s">
        <v>147</v>
      </c>
      <c r="B1" s="117"/>
      <c r="C1" s="117"/>
      <c r="D1" s="117"/>
      <c r="E1" s="117"/>
      <c r="F1" s="117"/>
      <c r="G1" s="117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7" t="s">
        <v>40</v>
      </c>
      <c r="D4" s="98" t="s">
        <v>194</v>
      </c>
      <c r="E4" s="98">
        <v>1650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9" t="s">
        <v>262</v>
      </c>
      <c r="E5" s="60">
        <v>250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97" t="s">
        <v>248</v>
      </c>
      <c r="E8" s="60">
        <v>11600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104" t="s">
        <v>204</v>
      </c>
      <c r="E11" s="104">
        <v>2400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60"/>
      <c r="E15" s="47"/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25" t="s">
        <v>308</v>
      </c>
      <c r="E16" s="25">
        <v>100</v>
      </c>
    </row>
    <row r="17" spans="1:5" x14ac:dyDescent="0.25">
      <c r="A17" s="10">
        <v>15</v>
      </c>
      <c r="B17" s="10" t="s">
        <v>83</v>
      </c>
      <c r="C17" s="6" t="s">
        <v>17</v>
      </c>
      <c r="D17" s="25"/>
      <c r="E17" s="25"/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7.25" x14ac:dyDescent="0.25">
      <c r="A19" s="10">
        <v>17</v>
      </c>
      <c r="B19" s="4" t="s">
        <v>88</v>
      </c>
      <c r="C19" s="11" t="s">
        <v>87</v>
      </c>
      <c r="D19" s="102" t="s">
        <v>279</v>
      </c>
      <c r="E19" s="101">
        <v>18165</v>
      </c>
    </row>
    <row r="20" spans="1:5" x14ac:dyDescent="0.25">
      <c r="A20" s="10"/>
      <c r="B20" s="4" t="s">
        <v>118</v>
      </c>
      <c r="C20" s="6" t="s">
        <v>16</v>
      </c>
      <c r="D20" s="9" t="s">
        <v>117</v>
      </c>
      <c r="E20" s="26">
        <f>SUM(E3:E19)</f>
        <v>34165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D16" sqref="D16:E16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6" t="s">
        <v>148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1.5" x14ac:dyDescent="0.25">
      <c r="A4" s="10">
        <v>2</v>
      </c>
      <c r="B4" s="10" t="s">
        <v>4</v>
      </c>
      <c r="C4" s="27" t="s">
        <v>40</v>
      </c>
      <c r="D4" s="98" t="s">
        <v>195</v>
      </c>
      <c r="E4" s="98">
        <v>50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x14ac:dyDescent="0.3">
      <c r="A9" s="10">
        <v>7</v>
      </c>
      <c r="B9" s="10" t="s">
        <v>9</v>
      </c>
      <c r="C9" s="6" t="s">
        <v>41</v>
      </c>
      <c r="D9" s="50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83</v>
      </c>
      <c r="C16" s="6" t="s">
        <v>48</v>
      </c>
      <c r="D16" s="25" t="s">
        <v>322</v>
      </c>
      <c r="E16" s="25">
        <v>12.5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62.5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D18" sqref="D18:E18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6" t="s">
        <v>149</v>
      </c>
      <c r="B1" s="117"/>
      <c r="C1" s="117"/>
      <c r="D1" s="117"/>
      <c r="E1" s="117"/>
      <c r="F1" s="117"/>
      <c r="G1" s="117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82"/>
      <c r="E4" s="75"/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60"/>
      <c r="E5" s="33"/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60" t="s">
        <v>257</v>
      </c>
      <c r="E9" s="60">
        <v>1187.5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1"/>
      <c r="E10" s="85"/>
      <c r="F10" s="3"/>
      <c r="G10" s="3"/>
    </row>
    <row r="11" spans="1:7" ht="20.25" customHeight="1" x14ac:dyDescent="0.2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60" t="s">
        <v>207</v>
      </c>
      <c r="E13" s="60">
        <v>1500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1"/>
      <c r="E14" s="23"/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13" t="s">
        <v>315</v>
      </c>
      <c r="E16" s="114">
        <v>75</v>
      </c>
    </row>
    <row r="17" spans="1:5" x14ac:dyDescent="0.25">
      <c r="A17" s="10">
        <v>15</v>
      </c>
      <c r="B17" s="4" t="s">
        <v>70</v>
      </c>
      <c r="C17" s="10" t="s">
        <v>17</v>
      </c>
      <c r="D17" s="25"/>
      <c r="E17" s="25"/>
    </row>
    <row r="18" spans="1:5" x14ac:dyDescent="0.25">
      <c r="A18" s="10">
        <v>16</v>
      </c>
      <c r="B18" s="10" t="s">
        <v>59</v>
      </c>
      <c r="C18" s="6" t="s">
        <v>60</v>
      </c>
      <c r="D18" s="25" t="s">
        <v>308</v>
      </c>
      <c r="E18" s="25">
        <v>100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60" t="s">
        <v>218</v>
      </c>
      <c r="E19" s="47">
        <v>125</v>
      </c>
    </row>
    <row r="20" spans="1:5" x14ac:dyDescent="0.25">
      <c r="A20" s="10">
        <v>81</v>
      </c>
      <c r="B20" s="10" t="s">
        <v>83</v>
      </c>
      <c r="C20" s="6" t="s">
        <v>17</v>
      </c>
      <c r="D20" s="25"/>
      <c r="E20" s="25"/>
    </row>
    <row r="21" spans="1:5" ht="15.75" x14ac:dyDescent="0.2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5" x14ac:dyDescent="0.2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25"/>
      <c r="E23" s="25"/>
    </row>
    <row r="24" spans="1:5" ht="15.75" x14ac:dyDescent="0.25">
      <c r="A24" s="6">
        <v>22</v>
      </c>
      <c r="B24" s="6" t="s">
        <v>102</v>
      </c>
      <c r="C24" s="6" t="s">
        <v>108</v>
      </c>
      <c r="D24" s="60"/>
      <c r="E24" s="47"/>
    </row>
    <row r="25" spans="1:5" ht="18.75" x14ac:dyDescent="0.25">
      <c r="A25" s="10"/>
      <c r="B25" s="10"/>
      <c r="C25" s="10"/>
      <c r="D25" s="13" t="s">
        <v>19</v>
      </c>
      <c r="E25" s="14">
        <f>SUM(E3:E24)</f>
        <v>2987.5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22" sqref="D22:E22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16" t="s">
        <v>150</v>
      </c>
      <c r="B1" s="117"/>
      <c r="C1" s="117"/>
      <c r="D1" s="117"/>
      <c r="E1" s="117"/>
    </row>
    <row r="2" spans="1:5" ht="29.25" x14ac:dyDescent="0.25">
      <c r="A2" s="53" t="s">
        <v>0</v>
      </c>
      <c r="B2" s="53" t="s">
        <v>1</v>
      </c>
      <c r="C2" s="53" t="s">
        <v>14</v>
      </c>
      <c r="D2" s="53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94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92</v>
      </c>
      <c r="C22" s="6" t="s">
        <v>95</v>
      </c>
      <c r="D22" s="60" t="s">
        <v>210</v>
      </c>
      <c r="E22" s="60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6" sqref="D6:E6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16" t="s">
        <v>151</v>
      </c>
      <c r="B1" s="117"/>
      <c r="C1" s="117"/>
      <c r="D1" s="117"/>
      <c r="E1" s="117"/>
      <c r="F1" s="117"/>
      <c r="G1" s="117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1" t="s">
        <v>287</v>
      </c>
      <c r="E6" s="23">
        <v>437.5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60"/>
      <c r="E13" s="47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437.5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D10" sqref="D10:E10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16" t="s">
        <v>152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72"/>
      <c r="E4" s="75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5" t="s">
        <v>256</v>
      </c>
      <c r="E5" s="60">
        <v>125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101" t="s">
        <v>289</v>
      </c>
      <c r="E6" s="23">
        <v>250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59</v>
      </c>
      <c r="C10" s="6" t="s">
        <v>60</v>
      </c>
      <c r="D10" s="25" t="s">
        <v>328</v>
      </c>
      <c r="E10" s="25">
        <v>50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60"/>
      <c r="E16" s="47"/>
    </row>
    <row r="17" spans="1:5" x14ac:dyDescent="0.25">
      <c r="A17" s="10"/>
      <c r="B17" s="4"/>
      <c r="C17" s="4"/>
      <c r="D17" s="10" t="s">
        <v>20</v>
      </c>
      <c r="E17" s="10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425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12" sqref="I12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16" t="s">
        <v>291</v>
      </c>
      <c r="B1" s="117"/>
      <c r="C1" s="117"/>
      <c r="D1" s="117"/>
      <c r="E1" s="117"/>
      <c r="F1" s="117"/>
      <c r="G1" s="117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1" t="s">
        <v>289</v>
      </c>
      <c r="E6" s="23">
        <v>250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 x14ac:dyDescent="0.25">
      <c r="A16" s="10">
        <v>14</v>
      </c>
      <c r="B16" s="10" t="s">
        <v>91</v>
      </c>
      <c r="C16" s="6" t="s">
        <v>17</v>
      </c>
      <c r="D16" s="32" t="s">
        <v>20</v>
      </c>
      <c r="E16" s="39">
        <v>0</v>
      </c>
    </row>
    <row r="17" spans="1:5" ht="15.75" x14ac:dyDescent="0.2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 x14ac:dyDescent="0.2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30" x14ac:dyDescent="0.25">
      <c r="A20" s="10">
        <v>18</v>
      </c>
      <c r="B20" s="11" t="s">
        <v>89</v>
      </c>
      <c r="C20" s="6" t="s">
        <v>17</v>
      </c>
      <c r="D20" s="32" t="s">
        <v>20</v>
      </c>
      <c r="E20" s="39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250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D24" sqref="D24:E24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6" t="s">
        <v>153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0"/>
      <c r="E3" s="45"/>
    </row>
    <row r="4" spans="1:5" ht="34.5" customHeight="1" x14ac:dyDescent="0.25">
      <c r="A4" s="10">
        <v>2</v>
      </c>
      <c r="B4" s="10" t="s">
        <v>6</v>
      </c>
      <c r="C4" s="6" t="s">
        <v>41</v>
      </c>
      <c r="D4" s="101" t="s">
        <v>288</v>
      </c>
      <c r="E4" s="23">
        <v>968.75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60"/>
      <c r="E5" s="88"/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82"/>
      <c r="E6" s="47"/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77"/>
      <c r="E8" s="23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60" t="s">
        <v>263</v>
      </c>
      <c r="E9" s="60">
        <v>1937.5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101" t="s">
        <v>300</v>
      </c>
      <c r="E10" s="23">
        <v>25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60"/>
      <c r="E11" s="47"/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83"/>
      <c r="E12" s="33"/>
    </row>
    <row r="13" spans="1:5" ht="18" customHeight="1" x14ac:dyDescent="0.25">
      <c r="A13" s="10">
        <v>11</v>
      </c>
      <c r="B13" s="10" t="s">
        <v>127</v>
      </c>
      <c r="C13" s="10" t="s">
        <v>17</v>
      </c>
      <c r="D13" s="25"/>
      <c r="E13" s="25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2">
        <v>0</v>
      </c>
    </row>
    <row r="16" spans="1:5" x14ac:dyDescent="0.25">
      <c r="A16" s="10">
        <v>14</v>
      </c>
      <c r="B16" s="10" t="s">
        <v>66</v>
      </c>
      <c r="C16" s="6" t="s">
        <v>17</v>
      </c>
      <c r="D16" s="113" t="s">
        <v>317</v>
      </c>
      <c r="E16" s="114">
        <v>62.5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60"/>
      <c r="E20" s="47"/>
    </row>
    <row r="21" spans="1:5" x14ac:dyDescent="0.25">
      <c r="A21" s="10">
        <v>19</v>
      </c>
      <c r="B21" s="10" t="s">
        <v>83</v>
      </c>
      <c r="C21" s="6" t="s">
        <v>17</v>
      </c>
      <c r="D21" s="25" t="s">
        <v>317</v>
      </c>
      <c r="E21" s="25">
        <v>62.5</v>
      </c>
    </row>
    <row r="22" spans="1:5" ht="15.75" x14ac:dyDescent="0.25">
      <c r="A22" s="10">
        <v>20</v>
      </c>
      <c r="B22" s="10" t="s">
        <v>109</v>
      </c>
      <c r="C22" s="10" t="s">
        <v>108</v>
      </c>
      <c r="D22" s="60" t="s">
        <v>231</v>
      </c>
      <c r="E22" s="60">
        <v>2220</v>
      </c>
    </row>
    <row r="23" spans="1:5" ht="60" x14ac:dyDescent="0.25">
      <c r="A23" s="10">
        <v>21</v>
      </c>
      <c r="B23" s="10" t="s">
        <v>88</v>
      </c>
      <c r="C23" s="11" t="s">
        <v>87</v>
      </c>
      <c r="D23" s="102" t="s">
        <v>280</v>
      </c>
      <c r="E23" s="101">
        <v>7800</v>
      </c>
    </row>
    <row r="24" spans="1:5" x14ac:dyDescent="0.25">
      <c r="A24" s="10"/>
      <c r="B24" s="10" t="s">
        <v>59</v>
      </c>
      <c r="C24" s="6" t="s">
        <v>60</v>
      </c>
      <c r="D24" s="25" t="s">
        <v>308</v>
      </c>
      <c r="E24" s="25">
        <v>100</v>
      </c>
    </row>
    <row r="25" spans="1:5" x14ac:dyDescent="0.25">
      <c r="A25" s="10"/>
      <c r="B25" s="10"/>
      <c r="C25" s="6"/>
      <c r="D25" s="25" t="s">
        <v>19</v>
      </c>
      <c r="E25" s="26">
        <f>SUM(E3:E24)</f>
        <v>13176.25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D22" sqref="D22:E22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6" t="s">
        <v>154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1"/>
      <c r="E6" s="23"/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60" t="s">
        <v>211</v>
      </c>
      <c r="E22" s="60">
        <v>750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16" t="s">
        <v>155</v>
      </c>
      <c r="B1" s="117"/>
      <c r="C1" s="117"/>
      <c r="D1" s="117"/>
      <c r="E1" s="117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3" zoomScaleNormal="100" workbookViewId="0">
      <selection activeCell="D30" sqref="D30:E30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6" t="s">
        <v>130</v>
      </c>
      <c r="B1" s="117"/>
      <c r="C1" s="117"/>
      <c r="D1" s="117"/>
      <c r="E1" s="117"/>
      <c r="F1" s="117"/>
      <c r="G1" s="117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27" t="s">
        <v>77</v>
      </c>
      <c r="D4" s="98" t="s">
        <v>197</v>
      </c>
      <c r="E4" s="98">
        <v>370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105" t="s">
        <v>256</v>
      </c>
      <c r="E6" s="60">
        <v>125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60" t="s">
        <v>239</v>
      </c>
      <c r="E7" s="60">
        <v>1250</v>
      </c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105" t="s">
        <v>241</v>
      </c>
      <c r="E8" s="106">
        <v>660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60" t="s">
        <v>250</v>
      </c>
      <c r="E9" s="60">
        <v>500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60" t="s">
        <v>268</v>
      </c>
      <c r="E10" s="46">
        <v>600</v>
      </c>
      <c r="F10" s="3"/>
      <c r="G10" s="3"/>
    </row>
    <row r="11" spans="1:7" ht="22.5" customHeight="1" x14ac:dyDescent="0.2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1">
        <v>13</v>
      </c>
      <c r="B15" s="10" t="s">
        <v>66</v>
      </c>
      <c r="C15" s="6" t="s">
        <v>17</v>
      </c>
      <c r="D15" s="113" t="s">
        <v>298</v>
      </c>
      <c r="E15" s="114">
        <v>287.5</v>
      </c>
      <c r="F15" s="30"/>
      <c r="G15" s="30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1">
        <v>14</v>
      </c>
      <c r="B25" s="10" t="s">
        <v>67</v>
      </c>
      <c r="C25" s="6" t="s">
        <v>17</v>
      </c>
      <c r="D25" s="25"/>
      <c r="E25" s="25"/>
    </row>
    <row r="26" spans="1:7" ht="15.75" x14ac:dyDescent="0.25">
      <c r="A26" s="31">
        <v>15</v>
      </c>
      <c r="B26" s="32" t="s">
        <v>50</v>
      </c>
      <c r="C26" s="6" t="s">
        <v>48</v>
      </c>
      <c r="D26" s="25" t="s">
        <v>327</v>
      </c>
      <c r="E26" s="25">
        <v>200</v>
      </c>
    </row>
    <row r="27" spans="1:7" ht="15.75" x14ac:dyDescent="0.2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1">
        <v>19</v>
      </c>
      <c r="B30" s="10" t="s">
        <v>83</v>
      </c>
      <c r="C30" s="6" t="s">
        <v>17</v>
      </c>
      <c r="D30" s="25" t="s">
        <v>317</v>
      </c>
      <c r="E30" s="25">
        <v>62.5</v>
      </c>
    </row>
    <row r="31" spans="1:7" ht="15.75" x14ac:dyDescent="0.25">
      <c r="A31" s="31">
        <v>20</v>
      </c>
      <c r="B31" s="32" t="s">
        <v>93</v>
      </c>
      <c r="C31" s="31" t="s">
        <v>63</v>
      </c>
      <c r="D31" s="60"/>
      <c r="E31" s="47"/>
    </row>
    <row r="32" spans="1:7" ht="15.75" x14ac:dyDescent="0.25">
      <c r="A32" s="31">
        <v>21</v>
      </c>
      <c r="B32" s="32" t="s">
        <v>62</v>
      </c>
      <c r="C32" s="31" t="s">
        <v>63</v>
      </c>
      <c r="D32" s="60" t="s">
        <v>213</v>
      </c>
      <c r="E32" s="60">
        <v>1200</v>
      </c>
    </row>
    <row r="33" spans="1:5" ht="15.75" x14ac:dyDescent="0.25">
      <c r="A33" s="32">
        <v>22</v>
      </c>
      <c r="B33" s="32" t="s">
        <v>102</v>
      </c>
      <c r="C33" s="32" t="s">
        <v>103</v>
      </c>
      <c r="D33" s="60" t="s">
        <v>230</v>
      </c>
      <c r="E33" s="60">
        <v>960</v>
      </c>
    </row>
    <row r="34" spans="1:5" ht="15.75" x14ac:dyDescent="0.25">
      <c r="A34" s="31">
        <v>23</v>
      </c>
      <c r="B34" s="32" t="s">
        <v>251</v>
      </c>
      <c r="C34" s="10" t="s">
        <v>16</v>
      </c>
      <c r="D34" s="107" t="s">
        <v>250</v>
      </c>
      <c r="E34" s="107">
        <v>400</v>
      </c>
    </row>
    <row r="35" spans="1:5" ht="45" x14ac:dyDescent="0.25">
      <c r="A35" s="31">
        <v>24</v>
      </c>
      <c r="B35" s="31" t="s">
        <v>88</v>
      </c>
      <c r="C35" s="11" t="s">
        <v>87</v>
      </c>
      <c r="D35" s="101" t="s">
        <v>285</v>
      </c>
      <c r="E35" s="101">
        <v>3600</v>
      </c>
    </row>
    <row r="36" spans="1:5" ht="18.75" x14ac:dyDescent="0.25">
      <c r="A36" s="31"/>
      <c r="B36" s="31"/>
      <c r="C36" s="31"/>
      <c r="D36" s="13" t="s">
        <v>19</v>
      </c>
      <c r="E36" s="14">
        <f>SUM(E3:E35)</f>
        <v>10215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13" sqref="D13:E13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6" t="s">
        <v>156</v>
      </c>
      <c r="B1" s="117"/>
      <c r="C1" s="117"/>
      <c r="D1" s="117"/>
      <c r="E1" s="117"/>
      <c r="F1" s="117"/>
      <c r="G1" s="117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105" t="s">
        <v>256</v>
      </c>
      <c r="E5" s="60">
        <v>125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0" t="s">
        <v>250</v>
      </c>
      <c r="E9" s="60">
        <v>500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60" t="s">
        <v>271</v>
      </c>
      <c r="E10" s="46">
        <v>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3"/>
      <c r="E12" s="33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01" t="s">
        <v>311</v>
      </c>
      <c r="E13" s="101">
        <v>625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0" t="s">
        <v>20</v>
      </c>
      <c r="E23" s="10">
        <v>0</v>
      </c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 x14ac:dyDescent="0.25">
      <c r="A27" s="6">
        <v>18</v>
      </c>
      <c r="B27" s="10" t="s">
        <v>105</v>
      </c>
      <c r="C27" s="10" t="s">
        <v>100</v>
      </c>
      <c r="D27" s="60" t="s">
        <v>214</v>
      </c>
      <c r="E27" s="60">
        <v>240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1790</v>
      </c>
    </row>
  </sheetData>
  <mergeCells count="1"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D30" sqref="D30:E30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23" t="s">
        <v>157</v>
      </c>
      <c r="B1" s="117"/>
      <c r="C1" s="117"/>
      <c r="D1" s="117"/>
      <c r="E1" s="117"/>
      <c r="F1" s="117"/>
      <c r="G1" s="117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0" t="s">
        <v>227</v>
      </c>
      <c r="E9" s="60">
        <v>375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60" t="s">
        <v>271</v>
      </c>
      <c r="E10" s="46">
        <v>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3" t="s">
        <v>294</v>
      </c>
      <c r="E12" s="33">
        <v>525</v>
      </c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1" t="s">
        <v>304</v>
      </c>
      <c r="E13" s="23">
        <v>100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74"/>
      <c r="E14" s="23"/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81"/>
      <c r="E15" s="81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13" t="s">
        <v>287</v>
      </c>
      <c r="E23" s="114">
        <v>87.5</v>
      </c>
    </row>
    <row r="24" spans="1:7" x14ac:dyDescent="0.25">
      <c r="A24" s="6">
        <v>15</v>
      </c>
      <c r="B24" s="10" t="s">
        <v>71</v>
      </c>
      <c r="C24" s="6" t="s">
        <v>17</v>
      </c>
      <c r="D24" s="25" t="s">
        <v>322</v>
      </c>
      <c r="E24" s="25">
        <v>12.5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32" t="s">
        <v>20</v>
      </c>
      <c r="E25" s="32">
        <v>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25"/>
      <c r="E27" s="25"/>
    </row>
    <row r="28" spans="1:7" x14ac:dyDescent="0.25">
      <c r="A28" s="6">
        <v>19</v>
      </c>
      <c r="B28" s="10" t="s">
        <v>83</v>
      </c>
      <c r="C28" s="6" t="s">
        <v>17</v>
      </c>
      <c r="D28" s="25" t="s">
        <v>300</v>
      </c>
      <c r="E28" s="25">
        <v>25</v>
      </c>
    </row>
    <row r="29" spans="1:7" ht="15.75" x14ac:dyDescent="0.25">
      <c r="A29" s="6">
        <v>20</v>
      </c>
      <c r="B29" s="10" t="s">
        <v>105</v>
      </c>
      <c r="C29" s="10" t="s">
        <v>100</v>
      </c>
      <c r="D29" s="60" t="s">
        <v>215</v>
      </c>
      <c r="E29" s="60">
        <v>120</v>
      </c>
    </row>
    <row r="30" spans="1:7" x14ac:dyDescent="0.25">
      <c r="A30" s="6"/>
      <c r="B30" s="6" t="s">
        <v>75</v>
      </c>
      <c r="C30" s="6" t="s">
        <v>48</v>
      </c>
      <c r="D30" s="25" t="s">
        <v>318</v>
      </c>
      <c r="E30" s="25">
        <v>37.5</v>
      </c>
    </row>
    <row r="31" spans="1:7" ht="18.75" x14ac:dyDescent="0.25">
      <c r="A31" s="6"/>
      <c r="B31" s="6"/>
      <c r="C31" s="6"/>
      <c r="D31" s="13" t="s">
        <v>19</v>
      </c>
      <c r="E31" s="14">
        <f>SUM(E3:E30)</f>
        <v>1582.5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workbookViewId="0">
      <selection activeCell="D24" sqref="D24:E24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16" t="s">
        <v>158</v>
      </c>
      <c r="B1" s="117"/>
      <c r="C1" s="117"/>
      <c r="D1" s="117"/>
      <c r="E1" s="117"/>
      <c r="F1" s="117"/>
      <c r="G1" s="117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89"/>
      <c r="E5" s="88"/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60"/>
      <c r="E6" s="85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0" t="s">
        <v>262</v>
      </c>
      <c r="E9" s="60">
        <v>250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89" t="s">
        <v>220</v>
      </c>
      <c r="E11" s="46">
        <v>200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3"/>
      <c r="E12" s="33"/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101" t="s">
        <v>310</v>
      </c>
      <c r="E13" s="101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x14ac:dyDescent="0.25">
      <c r="A22" s="6"/>
      <c r="B22" s="10" t="s">
        <v>83</v>
      </c>
      <c r="C22" s="6" t="s">
        <v>17</v>
      </c>
      <c r="D22" s="25"/>
      <c r="E22" s="25"/>
    </row>
    <row r="23" spans="1:7" ht="15.75" x14ac:dyDescent="0.25">
      <c r="A23" s="6"/>
      <c r="B23" s="6" t="s">
        <v>102</v>
      </c>
      <c r="C23" s="10" t="s">
        <v>100</v>
      </c>
      <c r="D23" s="60" t="s">
        <v>232</v>
      </c>
      <c r="E23" s="60">
        <v>420</v>
      </c>
    </row>
    <row r="24" spans="1:7" x14ac:dyDescent="0.25">
      <c r="A24" s="6"/>
      <c r="B24" s="6" t="s">
        <v>75</v>
      </c>
      <c r="C24" s="6" t="s">
        <v>48</v>
      </c>
      <c r="D24" s="25" t="s">
        <v>316</v>
      </c>
      <c r="E24" s="25">
        <v>100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1032.5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workbookViewId="0">
      <selection activeCell="D14" sqref="D14:E14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16" t="s">
        <v>159</v>
      </c>
      <c r="B1" s="117"/>
      <c r="C1" s="117"/>
      <c r="D1" s="117"/>
      <c r="E1" s="117"/>
      <c r="F1" s="117"/>
      <c r="G1" s="117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105" t="s">
        <v>228</v>
      </c>
      <c r="E3" s="60">
        <v>45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2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40" t="s">
        <v>34</v>
      </c>
      <c r="D14" s="60" t="s">
        <v>271</v>
      </c>
      <c r="E14" s="91">
        <v>300</v>
      </c>
      <c r="F14" s="3"/>
      <c r="G14" s="3"/>
    </row>
    <row r="15" spans="1:7" ht="21" customHeight="1" x14ac:dyDescent="0.2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102</v>
      </c>
      <c r="C23" s="10" t="s">
        <v>100</v>
      </c>
      <c r="D23" s="60" t="s">
        <v>235</v>
      </c>
      <c r="E23" s="60">
        <v>1260</v>
      </c>
    </row>
    <row r="24" spans="1:7" ht="18.75" x14ac:dyDescent="0.25">
      <c r="A24" s="6"/>
      <c r="B24" s="6"/>
      <c r="C24" s="6"/>
      <c r="D24" s="13" t="s">
        <v>19</v>
      </c>
      <c r="E24" s="14">
        <f>SUM(E3:E23)</f>
        <v>1605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2" sqref="D12:E12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6" t="s">
        <v>160</v>
      </c>
      <c r="B1" s="117"/>
      <c r="C1" s="117"/>
      <c r="D1" s="117"/>
      <c r="E1" s="117"/>
      <c r="F1" s="117"/>
      <c r="G1" s="117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105" t="s">
        <v>226</v>
      </c>
      <c r="E3" s="60">
        <v>420</v>
      </c>
      <c r="F3" s="3"/>
      <c r="G3" s="3"/>
    </row>
    <row r="4" spans="1:7" ht="58.5" customHeight="1" x14ac:dyDescent="0.25">
      <c r="A4" s="10">
        <v>2</v>
      </c>
      <c r="B4" s="10" t="s">
        <v>4</v>
      </c>
      <c r="C4" s="27" t="s">
        <v>40</v>
      </c>
      <c r="D4" s="98" t="s">
        <v>202</v>
      </c>
      <c r="E4" s="98">
        <v>720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10" t="s">
        <v>256</v>
      </c>
      <c r="E5" s="60">
        <v>125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60" t="s">
        <v>240</v>
      </c>
      <c r="E7" s="60">
        <v>500</v>
      </c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60" t="s">
        <v>275</v>
      </c>
      <c r="E10" s="85">
        <v>800</v>
      </c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103" t="s">
        <v>295</v>
      </c>
      <c r="E12" s="33">
        <v>375</v>
      </c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32" t="s">
        <v>20</v>
      </c>
      <c r="E15" s="39">
        <v>0</v>
      </c>
      <c r="F15" s="3"/>
      <c r="G15" s="3"/>
    </row>
    <row r="16" spans="1:7" ht="31.5" customHeight="1" x14ac:dyDescent="0.25">
      <c r="A16" s="10">
        <v>14</v>
      </c>
      <c r="B16" s="10" t="s">
        <v>93</v>
      </c>
      <c r="C16" s="6" t="s">
        <v>63</v>
      </c>
      <c r="D16" s="60"/>
      <c r="E16" s="47"/>
      <c r="F16" s="55"/>
      <c r="G16" s="55"/>
    </row>
    <row r="17" spans="1:5" ht="15.75" x14ac:dyDescent="0.25">
      <c r="A17" s="10">
        <v>14</v>
      </c>
      <c r="B17" s="10" t="s">
        <v>62</v>
      </c>
      <c r="C17" s="6" t="s">
        <v>63</v>
      </c>
      <c r="D17" s="60" t="s">
        <v>216</v>
      </c>
      <c r="E17" s="60">
        <v>2500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94"/>
      <c r="E20" s="23"/>
    </row>
    <row r="21" spans="1:5" x14ac:dyDescent="0.25">
      <c r="A21" s="10">
        <v>18</v>
      </c>
      <c r="B21" s="4" t="s">
        <v>70</v>
      </c>
      <c r="C21" s="6" t="s">
        <v>17</v>
      </c>
      <c r="D21" s="25"/>
      <c r="E21" s="25"/>
    </row>
    <row r="22" spans="1:5" ht="15.75" x14ac:dyDescent="0.25">
      <c r="A22" s="10">
        <v>19</v>
      </c>
      <c r="B22" s="10" t="s">
        <v>75</v>
      </c>
      <c r="C22" s="6" t="s">
        <v>17</v>
      </c>
      <c r="D22" s="32" t="s">
        <v>20</v>
      </c>
      <c r="E22" s="39">
        <v>0</v>
      </c>
    </row>
    <row r="23" spans="1:5" ht="15.75" x14ac:dyDescent="0.2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75" x14ac:dyDescent="0.2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x14ac:dyDescent="0.25">
      <c r="A25" s="10"/>
      <c r="B25" s="10" t="s">
        <v>83</v>
      </c>
      <c r="C25" s="6" t="s">
        <v>17</v>
      </c>
      <c r="D25" s="25"/>
      <c r="E25" s="25"/>
    </row>
    <row r="26" spans="1:5" ht="30" x14ac:dyDescent="0.25">
      <c r="A26" s="10"/>
      <c r="B26" s="10" t="s">
        <v>102</v>
      </c>
      <c r="C26" s="11" t="s">
        <v>107</v>
      </c>
      <c r="D26" s="60" t="s">
        <v>234</v>
      </c>
      <c r="E26" s="60">
        <v>780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6220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3" sqref="D3:E3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16" t="s">
        <v>161</v>
      </c>
      <c r="B1" s="117"/>
      <c r="C1" s="117"/>
      <c r="D1" s="117"/>
      <c r="E1" s="117"/>
      <c r="F1" s="117"/>
      <c r="G1" s="117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105" t="s">
        <v>227</v>
      </c>
      <c r="E3" s="60">
        <v>180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105</v>
      </c>
      <c r="C16" s="10" t="s">
        <v>108</v>
      </c>
      <c r="D16" s="32" t="s">
        <v>20</v>
      </c>
      <c r="E16" s="32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180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9" sqref="D9:E9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16" t="s">
        <v>162</v>
      </c>
      <c r="B1" s="117"/>
      <c r="C1" s="117"/>
      <c r="D1" s="117"/>
      <c r="E1" s="117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5" t="s">
        <v>250</v>
      </c>
      <c r="E5" s="60">
        <v>500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60" t="s">
        <v>205</v>
      </c>
      <c r="E14" s="60">
        <v>120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870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6" t="s">
        <v>163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workbookViewId="0">
      <selection activeCell="B13" sqref="B13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24" t="s">
        <v>164</v>
      </c>
      <c r="B1" s="125"/>
      <c r="C1" s="125"/>
      <c r="D1" s="125"/>
      <c r="E1" s="125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3"/>
      <c r="E12" s="33"/>
    </row>
    <row r="13" spans="1:5" ht="60" x14ac:dyDescent="0.25">
      <c r="A13" s="10">
        <v>11</v>
      </c>
      <c r="B13" s="10" t="s">
        <v>88</v>
      </c>
      <c r="C13" s="11" t="s">
        <v>87</v>
      </c>
      <c r="D13" s="104" t="s">
        <v>286</v>
      </c>
      <c r="E13" s="101">
        <v>200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124</v>
      </c>
      <c r="C16" s="6" t="s">
        <v>121</v>
      </c>
      <c r="D16" s="60"/>
      <c r="E16" s="47"/>
    </row>
    <row r="17" spans="1:5" ht="18.75" x14ac:dyDescent="0.25">
      <c r="A17" s="10"/>
      <c r="B17" s="4"/>
      <c r="C17" s="4"/>
      <c r="D17" s="13" t="s">
        <v>19</v>
      </c>
      <c r="E17" s="14">
        <f>SUM(E3:E16)</f>
        <v>450</v>
      </c>
    </row>
  </sheetData>
  <mergeCells count="1">
    <mergeCell ref="A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2" sqref="D12:E12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16" t="s">
        <v>165</v>
      </c>
      <c r="B1" s="117"/>
      <c r="C1" s="117"/>
      <c r="D1" s="117"/>
      <c r="E1" s="117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60" t="s">
        <v>223</v>
      </c>
      <c r="E9" s="60">
        <v>1000</v>
      </c>
    </row>
    <row r="10" spans="1:5" ht="22.5" customHeight="1" x14ac:dyDescent="0.25">
      <c r="A10" s="10">
        <v>8</v>
      </c>
      <c r="B10" s="10" t="s">
        <v>32</v>
      </c>
      <c r="C10" s="10" t="s">
        <v>33</v>
      </c>
      <c r="D10" s="25" t="s">
        <v>268</v>
      </c>
      <c r="E10" s="47">
        <v>600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103" t="s">
        <v>297</v>
      </c>
      <c r="E12" s="33">
        <v>112.5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125</v>
      </c>
      <c r="C16" s="6" t="s">
        <v>121</v>
      </c>
      <c r="D16" s="60" t="s">
        <v>215</v>
      </c>
      <c r="E16" s="60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1832.5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3" workbookViewId="0">
      <selection activeCell="D33" sqref="D33:E33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16" t="s">
        <v>131</v>
      </c>
      <c r="B1" s="117"/>
      <c r="C1" s="117"/>
      <c r="D1" s="117"/>
      <c r="E1" s="117"/>
      <c r="F1" s="117"/>
      <c r="G1" s="117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105" t="s">
        <v>224</v>
      </c>
      <c r="E3" s="60">
        <v>780</v>
      </c>
      <c r="F3" s="3"/>
      <c r="G3" s="3"/>
    </row>
    <row r="4" spans="1:7" ht="58.5" customHeight="1" x14ac:dyDescent="0.25">
      <c r="A4" s="6">
        <v>2</v>
      </c>
      <c r="B4" s="10" t="s">
        <v>4</v>
      </c>
      <c r="C4" s="27" t="s">
        <v>78</v>
      </c>
      <c r="D4" s="72"/>
      <c r="E4" s="75"/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5" t="s">
        <v>259</v>
      </c>
      <c r="E5" s="60">
        <v>1250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1" t="s">
        <v>293</v>
      </c>
      <c r="E6" s="23">
        <v>656.25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60" t="s">
        <v>258</v>
      </c>
      <c r="E9" s="60">
        <v>687.5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60" t="s">
        <v>268</v>
      </c>
      <c r="E10" s="46">
        <v>600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3" t="s">
        <v>218</v>
      </c>
      <c r="E12" s="33">
        <v>125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81"/>
      <c r="E13" s="81"/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01" t="s">
        <v>299</v>
      </c>
      <c r="E14" s="23">
        <v>12.5</v>
      </c>
      <c r="F14" s="3"/>
      <c r="G14" s="3"/>
    </row>
    <row r="15" spans="1:7" hidden="1" x14ac:dyDescent="0.25">
      <c r="A15" s="6"/>
      <c r="B15" s="3"/>
      <c r="C15" s="3"/>
      <c r="D15" s="10"/>
      <c r="E15" s="12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7"/>
      <c r="B22" s="2"/>
      <c r="C22" s="2"/>
      <c r="D22" s="37"/>
      <c r="E22" s="37"/>
      <c r="F22" s="2"/>
      <c r="G22" s="2"/>
    </row>
    <row r="23" spans="1:7" x14ac:dyDescent="0.2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113" t="s">
        <v>313</v>
      </c>
      <c r="E24" s="114">
        <v>325</v>
      </c>
    </row>
    <row r="25" spans="1:7" x14ac:dyDescent="0.2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61</v>
      </c>
      <c r="C26" s="6" t="s">
        <v>57</v>
      </c>
      <c r="D26" s="25"/>
      <c r="E26" s="25"/>
    </row>
    <row r="27" spans="1:7" ht="15.75" x14ac:dyDescent="0.25">
      <c r="A27" s="6">
        <v>17</v>
      </c>
      <c r="B27" s="10" t="s">
        <v>62</v>
      </c>
      <c r="C27" s="6" t="s">
        <v>63</v>
      </c>
      <c r="D27" s="60" t="s">
        <v>214</v>
      </c>
      <c r="E27" s="60">
        <v>400</v>
      </c>
    </row>
    <row r="28" spans="1:7" x14ac:dyDescent="0.2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x14ac:dyDescent="0.25">
      <c r="A29" s="6">
        <v>19</v>
      </c>
      <c r="B29" s="10" t="s">
        <v>75</v>
      </c>
      <c r="C29" s="6" t="s">
        <v>17</v>
      </c>
      <c r="D29" s="25"/>
      <c r="E29" s="25"/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x14ac:dyDescent="0.25">
      <c r="A33" s="6"/>
      <c r="B33" s="10" t="s">
        <v>83</v>
      </c>
      <c r="C33" s="6" t="s">
        <v>17</v>
      </c>
      <c r="D33" s="25" t="s">
        <v>318</v>
      </c>
      <c r="E33" s="25">
        <v>37.5</v>
      </c>
    </row>
    <row r="34" spans="1:5" ht="15.75" x14ac:dyDescent="0.2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 x14ac:dyDescent="0.2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 x14ac:dyDescent="0.25">
      <c r="A36" s="6">
        <v>26</v>
      </c>
      <c r="B36" s="10" t="s">
        <v>99</v>
      </c>
      <c r="C36" s="10" t="s">
        <v>113</v>
      </c>
      <c r="D36" s="60"/>
      <c r="E36" s="47"/>
    </row>
    <row r="37" spans="1:5" ht="18.75" x14ac:dyDescent="0.25">
      <c r="A37" s="10"/>
      <c r="B37" s="10"/>
      <c r="C37" s="10"/>
      <c r="D37" s="13" t="s">
        <v>19</v>
      </c>
      <c r="E37" s="14">
        <f>SUM(E3:E36)</f>
        <v>4873.75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B16" sqref="B16:B18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6" t="s">
        <v>166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6" t="s">
        <v>39</v>
      </c>
      <c r="D3" s="60"/>
      <c r="E3" s="47"/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60"/>
      <c r="E5" s="33"/>
    </row>
    <row r="6" spans="1:5" x14ac:dyDescent="0.25">
      <c r="A6" s="10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60" t="s">
        <v>277</v>
      </c>
      <c r="E10" s="47">
        <v>2000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60"/>
      <c r="E11" s="85"/>
    </row>
    <row r="12" spans="1:5" ht="15.75" x14ac:dyDescent="0.25">
      <c r="A12" s="10">
        <v>10</v>
      </c>
      <c r="B12" s="10" t="s">
        <v>11</v>
      </c>
      <c r="C12" s="10" t="s">
        <v>17</v>
      </c>
      <c r="D12" s="103" t="s">
        <v>296</v>
      </c>
      <c r="E12" s="33">
        <v>150</v>
      </c>
    </row>
    <row r="13" spans="1:5" x14ac:dyDescent="0.25">
      <c r="A13" s="10">
        <v>11</v>
      </c>
      <c r="B13" s="10" t="s">
        <v>50</v>
      </c>
      <c r="C13" s="6" t="s">
        <v>48</v>
      </c>
      <c r="D13" s="25"/>
      <c r="E13" s="25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73"/>
      <c r="E15" s="74"/>
    </row>
    <row r="16" spans="1:5" x14ac:dyDescent="0.25">
      <c r="A16" s="10">
        <v>14</v>
      </c>
      <c r="B16" s="10" t="s">
        <v>84</v>
      </c>
      <c r="C16" s="10" t="s">
        <v>17</v>
      </c>
      <c r="D16" s="76"/>
      <c r="E16" s="23"/>
    </row>
    <row r="17" spans="1:5" ht="15.75" x14ac:dyDescent="0.25">
      <c r="A17" s="10">
        <v>15</v>
      </c>
      <c r="B17" s="10" t="s">
        <v>86</v>
      </c>
      <c r="C17" s="6" t="s">
        <v>60</v>
      </c>
      <c r="D17" s="32" t="s">
        <v>20</v>
      </c>
      <c r="E17" s="39">
        <v>0</v>
      </c>
    </row>
    <row r="18" spans="1:5" ht="15.75" x14ac:dyDescent="0.25">
      <c r="A18" s="10"/>
      <c r="B18" s="10" t="s">
        <v>122</v>
      </c>
      <c r="C18" s="6" t="s">
        <v>121</v>
      </c>
      <c r="D18" s="60" t="s">
        <v>233</v>
      </c>
      <c r="E18" s="60">
        <v>300</v>
      </c>
    </row>
    <row r="19" spans="1:5" ht="18.75" x14ac:dyDescent="0.25">
      <c r="A19" s="10"/>
      <c r="B19" s="4"/>
      <c r="C19" s="4"/>
      <c r="D19" s="13" t="s">
        <v>19</v>
      </c>
      <c r="E19" s="14">
        <f>SUM(E3:E18)</f>
        <v>2700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16" t="s">
        <v>167</v>
      </c>
      <c r="B1" s="117"/>
      <c r="C1" s="117"/>
      <c r="D1" s="117"/>
      <c r="E1" s="117"/>
      <c r="F1" s="117"/>
      <c r="G1" s="117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activeCell="A15" sqref="A15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6" t="s">
        <v>168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43"/>
      <c r="E7" s="87"/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62</v>
      </c>
      <c r="C13" s="31" t="s">
        <v>63</v>
      </c>
      <c r="D13" s="60" t="s">
        <v>215</v>
      </c>
      <c r="E13" s="60">
        <v>200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124</v>
      </c>
      <c r="C15" s="6" t="s">
        <v>121</v>
      </c>
      <c r="D15" s="60" t="s">
        <v>232</v>
      </c>
      <c r="E15" s="60">
        <v>420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620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24" t="s">
        <v>169</v>
      </c>
      <c r="B1" s="125"/>
      <c r="C1" s="125"/>
      <c r="D1" s="125"/>
      <c r="E1" s="125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I15" sqref="I15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 x14ac:dyDescent="0.25">
      <c r="A1" s="116" t="s">
        <v>170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317</v>
      </c>
      <c r="E18" s="25">
        <v>62.5</v>
      </c>
    </row>
    <row r="19" spans="1:5" x14ac:dyDescent="0.25">
      <c r="A19" s="6">
        <v>17</v>
      </c>
      <c r="B19" s="10" t="s">
        <v>56</v>
      </c>
      <c r="C19" s="6" t="s">
        <v>48</v>
      </c>
      <c r="D19" s="25"/>
      <c r="E19" s="25"/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60" t="s">
        <v>206</v>
      </c>
      <c r="E22" s="60">
        <v>52.5</v>
      </c>
    </row>
    <row r="23" spans="1:5" ht="15.75" x14ac:dyDescent="0.25">
      <c r="A23" s="6"/>
      <c r="B23" s="10" t="s">
        <v>122</v>
      </c>
      <c r="C23" s="6" t="s">
        <v>121</v>
      </c>
      <c r="D23" s="60" t="s">
        <v>214</v>
      </c>
      <c r="E23" s="60">
        <v>240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605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E5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16" t="s">
        <v>171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105" t="s">
        <v>222</v>
      </c>
      <c r="E5" s="60">
        <v>187.5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124</v>
      </c>
      <c r="C13" s="6" t="s">
        <v>121</v>
      </c>
      <c r="D13" s="60" t="s">
        <v>215</v>
      </c>
      <c r="E13" s="60">
        <v>120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307.5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D12" sqref="D12:E12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16" t="s">
        <v>172</v>
      </c>
      <c r="B1" s="117"/>
      <c r="C1" s="117"/>
      <c r="D1" s="117"/>
      <c r="E1" s="117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69.7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16" t="s">
        <v>173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92</v>
      </c>
      <c r="C22" s="6" t="s">
        <v>94</v>
      </c>
      <c r="D22" s="60"/>
      <c r="E22" s="47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4" workbookViewId="0">
      <selection activeCell="K18" sqref="K18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6" t="s">
        <v>219</v>
      </c>
      <c r="B1" s="117"/>
      <c r="C1" s="117"/>
      <c r="D1" s="117"/>
      <c r="E1" s="117"/>
      <c r="F1" s="117"/>
      <c r="G1" s="117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56</v>
      </c>
      <c r="C13" s="10" t="s">
        <v>17</v>
      </c>
      <c r="D13" s="89" t="s">
        <v>220</v>
      </c>
      <c r="E13" s="47">
        <v>25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 x14ac:dyDescent="0.2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25</v>
      </c>
    </row>
  </sheetData>
  <mergeCells count="1">
    <mergeCell ref="A1:G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116" t="s">
        <v>174</v>
      </c>
      <c r="B1" s="117"/>
      <c r="C1" s="117"/>
      <c r="D1" s="117"/>
      <c r="E1" s="117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0" zoomScaleNormal="100" workbookViewId="0">
      <selection activeCell="D33" sqref="D33:E33"/>
    </sheetView>
  </sheetViews>
  <sheetFormatPr defaultRowHeight="15.75" x14ac:dyDescent="0.25"/>
  <cols>
    <col min="1" max="1" width="9.140625" style="59"/>
    <col min="2" max="2" width="24.140625" style="59" customWidth="1"/>
    <col min="3" max="3" width="35.7109375" style="59" customWidth="1"/>
    <col min="4" max="4" width="36.42578125" style="59" customWidth="1"/>
    <col min="5" max="5" width="21" style="59" customWidth="1"/>
    <col min="6" max="7" width="9.140625" style="59" hidden="1" customWidth="1"/>
    <col min="8" max="16384" width="9.140625" style="59"/>
  </cols>
  <sheetData>
    <row r="1" spans="1:7" ht="33.75" customHeight="1" x14ac:dyDescent="0.25">
      <c r="A1" s="121" t="s">
        <v>132</v>
      </c>
      <c r="B1" s="122"/>
      <c r="C1" s="122"/>
      <c r="D1" s="122"/>
      <c r="E1" s="122"/>
      <c r="F1" s="122"/>
      <c r="G1" s="122"/>
    </row>
    <row r="2" spans="1:7" ht="30" customHeight="1" x14ac:dyDescent="0.25">
      <c r="A2" s="31" t="s">
        <v>0</v>
      </c>
      <c r="B2" s="31" t="s">
        <v>1</v>
      </c>
      <c r="C2" s="31" t="s">
        <v>14</v>
      </c>
      <c r="D2" s="31" t="s">
        <v>2</v>
      </c>
      <c r="E2" s="63" t="s">
        <v>18</v>
      </c>
      <c r="F2" s="30"/>
      <c r="G2" s="30"/>
    </row>
    <row r="3" spans="1:7" ht="29.25" customHeight="1" x14ac:dyDescent="0.25">
      <c r="A3" s="31">
        <v>1</v>
      </c>
      <c r="B3" s="31" t="s">
        <v>3</v>
      </c>
      <c r="C3" s="31" t="s">
        <v>39</v>
      </c>
      <c r="D3" s="105" t="s">
        <v>223</v>
      </c>
      <c r="E3" s="60">
        <v>480</v>
      </c>
      <c r="F3" s="30"/>
      <c r="G3" s="30"/>
    </row>
    <row r="4" spans="1:7" ht="43.5" customHeight="1" x14ac:dyDescent="0.25">
      <c r="A4" s="31">
        <v>2</v>
      </c>
      <c r="B4" s="31" t="s">
        <v>4</v>
      </c>
      <c r="C4" s="61" t="s">
        <v>112</v>
      </c>
      <c r="D4" s="98" t="s">
        <v>198</v>
      </c>
      <c r="E4" s="98">
        <v>2085</v>
      </c>
      <c r="F4" s="30"/>
      <c r="G4" s="30"/>
    </row>
    <row r="5" spans="1:7" ht="27" customHeight="1" x14ac:dyDescent="0.25">
      <c r="A5" s="31">
        <v>3</v>
      </c>
      <c r="B5" s="31" t="s">
        <v>5</v>
      </c>
      <c r="C5" s="31" t="s">
        <v>41</v>
      </c>
      <c r="D5" s="105" t="s">
        <v>257</v>
      </c>
      <c r="E5" s="60">
        <v>1187.5</v>
      </c>
      <c r="F5" s="30"/>
      <c r="G5" s="30"/>
    </row>
    <row r="6" spans="1:7" ht="21" customHeight="1" x14ac:dyDescent="0.25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0" customHeight="1" x14ac:dyDescent="0.25">
      <c r="A7" s="31">
        <v>5</v>
      </c>
      <c r="B7" s="31" t="s">
        <v>7</v>
      </c>
      <c r="C7" s="63" t="s">
        <v>51</v>
      </c>
      <c r="D7" s="31" t="s">
        <v>20</v>
      </c>
      <c r="E7" s="31">
        <v>0</v>
      </c>
      <c r="F7" s="30"/>
      <c r="G7" s="30"/>
    </row>
    <row r="8" spans="1:7" ht="33" customHeight="1" x14ac:dyDescent="0.25">
      <c r="A8" s="31">
        <v>6</v>
      </c>
      <c r="B8" s="31" t="s">
        <v>8</v>
      </c>
      <c r="C8" s="62" t="s">
        <v>43</v>
      </c>
      <c r="D8" s="73"/>
      <c r="E8" s="23"/>
      <c r="F8" s="30"/>
      <c r="G8" s="30"/>
    </row>
    <row r="9" spans="1:7" ht="21" customHeight="1" x14ac:dyDescent="0.25">
      <c r="A9" s="31">
        <v>7</v>
      </c>
      <c r="B9" s="31" t="s">
        <v>9</v>
      </c>
      <c r="C9" s="31" t="s">
        <v>41</v>
      </c>
      <c r="D9" s="60" t="s">
        <v>225</v>
      </c>
      <c r="E9" s="60">
        <v>937.5</v>
      </c>
      <c r="F9" s="30"/>
      <c r="G9" s="30"/>
    </row>
    <row r="10" spans="1:7" ht="21" customHeight="1" x14ac:dyDescent="0.25">
      <c r="A10" s="31">
        <v>8</v>
      </c>
      <c r="B10" s="31" t="s">
        <v>32</v>
      </c>
      <c r="C10" s="31" t="s">
        <v>33</v>
      </c>
      <c r="D10" s="60" t="s">
        <v>269</v>
      </c>
      <c r="E10" s="46">
        <v>2800</v>
      </c>
      <c r="F10" s="30"/>
      <c r="G10" s="30"/>
    </row>
    <row r="11" spans="1:7" ht="21" customHeight="1" x14ac:dyDescent="0.25">
      <c r="A11" s="31">
        <v>9</v>
      </c>
      <c r="B11" s="31" t="s">
        <v>23</v>
      </c>
      <c r="C11" s="31" t="s">
        <v>17</v>
      </c>
      <c r="D11" s="63" t="s">
        <v>20</v>
      </c>
      <c r="E11" s="31">
        <v>0</v>
      </c>
      <c r="F11" s="30"/>
      <c r="G11" s="30"/>
    </row>
    <row r="12" spans="1:7" ht="21" customHeight="1" x14ac:dyDescent="0.25">
      <c r="A12" s="31">
        <v>10</v>
      </c>
      <c r="B12" s="31" t="s">
        <v>11</v>
      </c>
      <c r="C12" s="31" t="s">
        <v>17</v>
      </c>
      <c r="D12" s="103" t="s">
        <v>295</v>
      </c>
      <c r="E12" s="33">
        <v>375</v>
      </c>
      <c r="F12" s="30"/>
      <c r="G12" s="30"/>
    </row>
    <row r="13" spans="1:7" ht="21" customHeight="1" x14ac:dyDescent="0.25">
      <c r="A13" s="31">
        <v>11</v>
      </c>
      <c r="B13" s="31" t="s">
        <v>12</v>
      </c>
      <c r="C13" s="31" t="s">
        <v>17</v>
      </c>
      <c r="D13" s="63" t="s">
        <v>20</v>
      </c>
      <c r="E13" s="31">
        <v>0</v>
      </c>
      <c r="F13" s="30"/>
      <c r="G13" s="30"/>
    </row>
    <row r="14" spans="1:7" ht="21" customHeight="1" x14ac:dyDescent="0.25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 x14ac:dyDescent="0.25">
      <c r="A15" s="31">
        <v>13</v>
      </c>
      <c r="B15" s="31" t="s">
        <v>31</v>
      </c>
      <c r="C15" s="63" t="s">
        <v>52</v>
      </c>
      <c r="D15" s="101" t="s">
        <v>309</v>
      </c>
      <c r="E15" s="101">
        <v>125</v>
      </c>
      <c r="F15" s="30"/>
      <c r="G15" s="30"/>
    </row>
    <row r="16" spans="1:7" hidden="1" x14ac:dyDescent="0.25">
      <c r="A16" s="31"/>
      <c r="B16" s="31"/>
      <c r="C16" s="31"/>
      <c r="D16" s="32"/>
      <c r="E16" s="32"/>
      <c r="F16" s="30"/>
      <c r="G16" s="30"/>
    </row>
    <row r="17" spans="1:7" hidden="1" x14ac:dyDescent="0.25">
      <c r="A17" s="31"/>
      <c r="B17" s="31"/>
      <c r="C17" s="31"/>
      <c r="D17" s="32"/>
      <c r="E17" s="32"/>
      <c r="F17" s="30"/>
      <c r="G17" s="30"/>
    </row>
    <row r="18" spans="1:7" hidden="1" x14ac:dyDescent="0.25">
      <c r="A18" s="31"/>
      <c r="B18" s="31"/>
      <c r="C18" s="31"/>
      <c r="D18" s="32"/>
      <c r="E18" s="32"/>
      <c r="F18" s="30"/>
      <c r="G18" s="30"/>
    </row>
    <row r="19" spans="1:7" hidden="1" x14ac:dyDescent="0.25">
      <c r="A19" s="31"/>
      <c r="B19" s="31"/>
      <c r="C19" s="31"/>
      <c r="D19" s="32"/>
      <c r="E19" s="32"/>
      <c r="F19" s="30"/>
      <c r="G19" s="30"/>
    </row>
    <row r="20" spans="1:7" hidden="1" x14ac:dyDescent="0.25">
      <c r="A20" s="31"/>
      <c r="B20" s="31"/>
      <c r="C20" s="31"/>
      <c r="D20" s="32"/>
      <c r="E20" s="32"/>
      <c r="F20" s="30"/>
      <c r="G20" s="30"/>
    </row>
    <row r="21" spans="1:7" hidden="1" x14ac:dyDescent="0.25">
      <c r="A21" s="31"/>
      <c r="B21" s="31"/>
      <c r="C21" s="31"/>
      <c r="D21" s="32"/>
      <c r="E21" s="32"/>
      <c r="F21" s="30"/>
      <c r="G21" s="30"/>
    </row>
    <row r="22" spans="1:7" hidden="1" x14ac:dyDescent="0.25">
      <c r="A22" s="31"/>
      <c r="B22" s="31"/>
      <c r="C22" s="31"/>
      <c r="D22" s="32"/>
      <c r="E22" s="32"/>
      <c r="F22" s="30"/>
      <c r="G22" s="30"/>
    </row>
    <row r="23" spans="1:7" x14ac:dyDescent="0.25">
      <c r="A23" s="31">
        <v>14</v>
      </c>
      <c r="B23" s="31" t="s">
        <v>62</v>
      </c>
      <c r="C23" s="31" t="s">
        <v>63</v>
      </c>
      <c r="D23" s="60" t="s">
        <v>212</v>
      </c>
      <c r="E23" s="60">
        <v>1000</v>
      </c>
    </row>
    <row r="24" spans="1:7" x14ac:dyDescent="0.25">
      <c r="A24" s="31">
        <v>15</v>
      </c>
      <c r="B24" s="31" t="s">
        <v>66</v>
      </c>
      <c r="C24" s="31" t="s">
        <v>17</v>
      </c>
      <c r="D24" s="115" t="s">
        <v>313</v>
      </c>
      <c r="E24" s="115">
        <v>325</v>
      </c>
    </row>
    <row r="25" spans="1:7" x14ac:dyDescent="0.25">
      <c r="A25" s="31">
        <v>16</v>
      </c>
      <c r="B25" s="31" t="s">
        <v>70</v>
      </c>
      <c r="C25" s="31" t="s">
        <v>48</v>
      </c>
      <c r="D25" s="25"/>
      <c r="E25" s="25"/>
    </row>
    <row r="26" spans="1:7" x14ac:dyDescent="0.25">
      <c r="A26" s="31">
        <v>17</v>
      </c>
      <c r="B26" s="31" t="s">
        <v>56</v>
      </c>
      <c r="C26" s="31" t="s">
        <v>48</v>
      </c>
      <c r="D26" s="63" t="s">
        <v>20</v>
      </c>
      <c r="E26" s="31">
        <v>0</v>
      </c>
    </row>
    <row r="27" spans="1:7" x14ac:dyDescent="0.25">
      <c r="A27" s="31">
        <v>18</v>
      </c>
      <c r="B27" s="31" t="s">
        <v>50</v>
      </c>
      <c r="C27" s="31" t="s">
        <v>48</v>
      </c>
      <c r="D27" s="25" t="s">
        <v>218</v>
      </c>
      <c r="E27" s="25">
        <v>125</v>
      </c>
    </row>
    <row r="28" spans="1:7" x14ac:dyDescent="0.25">
      <c r="A28" s="31">
        <v>19</v>
      </c>
      <c r="B28" s="31" t="s">
        <v>72</v>
      </c>
      <c r="C28" s="31" t="s">
        <v>63</v>
      </c>
      <c r="D28" s="89" t="s">
        <v>217</v>
      </c>
      <c r="E28" s="89">
        <v>2500</v>
      </c>
    </row>
    <row r="29" spans="1:7" x14ac:dyDescent="0.25">
      <c r="A29" s="31">
        <v>20</v>
      </c>
      <c r="B29" s="31" t="s">
        <v>59</v>
      </c>
      <c r="C29" s="31" t="s">
        <v>60</v>
      </c>
      <c r="D29" s="63" t="s">
        <v>20</v>
      </c>
      <c r="E29" s="31">
        <v>0</v>
      </c>
    </row>
    <row r="30" spans="1:7" x14ac:dyDescent="0.25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22</v>
      </c>
      <c r="B31" s="32" t="s">
        <v>73</v>
      </c>
      <c r="C31" s="31" t="s">
        <v>46</v>
      </c>
      <c r="D31" s="63" t="s">
        <v>20</v>
      </c>
      <c r="E31" s="31">
        <v>0</v>
      </c>
    </row>
    <row r="32" spans="1:7" x14ac:dyDescent="0.25">
      <c r="A32" s="31">
        <v>23</v>
      </c>
      <c r="B32" s="32" t="s">
        <v>65</v>
      </c>
      <c r="C32" s="31" t="s">
        <v>48</v>
      </c>
      <c r="D32" s="25"/>
      <c r="E32" s="25"/>
    </row>
    <row r="33" spans="1:5" x14ac:dyDescent="0.25">
      <c r="A33" s="31">
        <v>24</v>
      </c>
      <c r="B33" s="32" t="s">
        <v>83</v>
      </c>
      <c r="C33" s="31" t="s">
        <v>17</v>
      </c>
      <c r="D33" s="25" t="s">
        <v>317</v>
      </c>
      <c r="E33" s="25">
        <v>62.5</v>
      </c>
    </row>
    <row r="34" spans="1:5" x14ac:dyDescent="0.25">
      <c r="A34" s="31">
        <v>25</v>
      </c>
      <c r="B34" s="32" t="s">
        <v>104</v>
      </c>
      <c r="C34" s="31" t="s">
        <v>16</v>
      </c>
      <c r="D34" s="9"/>
      <c r="E34" s="25"/>
    </row>
    <row r="35" spans="1:5" x14ac:dyDescent="0.25">
      <c r="A35" s="31">
        <v>26</v>
      </c>
      <c r="B35" s="32" t="s">
        <v>102</v>
      </c>
      <c r="C35" s="31" t="s">
        <v>100</v>
      </c>
      <c r="D35" s="60" t="s">
        <v>230</v>
      </c>
      <c r="E35" s="60">
        <v>960</v>
      </c>
    </row>
    <row r="36" spans="1:5" x14ac:dyDescent="0.25">
      <c r="A36" s="32"/>
      <c r="B36" s="32"/>
      <c r="C36" s="32"/>
      <c r="D36" s="29" t="s">
        <v>19</v>
      </c>
      <c r="E36" s="33">
        <f>SUM(E3:E35)</f>
        <v>12962.5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D9" sqref="D9:E9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16" t="s">
        <v>175</v>
      </c>
      <c r="B1" s="117"/>
      <c r="C1" s="117"/>
      <c r="D1" s="117"/>
      <c r="E1" s="117"/>
    </row>
    <row r="2" spans="1:5" ht="57" customHeight="1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262</v>
      </c>
      <c r="E9" s="60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16" t="s">
        <v>176</v>
      </c>
      <c r="B1" s="117"/>
      <c r="C1" s="117"/>
      <c r="D1" s="117"/>
      <c r="E1" s="117"/>
      <c r="F1" s="117"/>
      <c r="G1" s="117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D15" sqref="D15:E15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16" t="s">
        <v>177</v>
      </c>
      <c r="B1" s="117"/>
      <c r="C1" s="117"/>
      <c r="D1" s="117"/>
      <c r="E1" s="117"/>
      <c r="F1" s="117"/>
      <c r="G1" s="117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/>
      <c r="E5" s="88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60" t="s">
        <v>273</v>
      </c>
      <c r="E10" s="90">
        <v>1700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74"/>
      <c r="E13" s="74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101" t="s">
        <v>304</v>
      </c>
      <c r="E15" s="23">
        <v>100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8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x14ac:dyDescent="0.25">
      <c r="A26" s="6">
        <v>17</v>
      </c>
      <c r="B26" s="10" t="s">
        <v>83</v>
      </c>
      <c r="C26" s="6" t="s">
        <v>17</v>
      </c>
      <c r="D26" s="25"/>
      <c r="E26" s="25"/>
    </row>
    <row r="27" spans="1:7" ht="15.75" x14ac:dyDescent="0.25">
      <c r="A27" s="6"/>
      <c r="B27" s="6" t="s">
        <v>124</v>
      </c>
      <c r="C27" s="6" t="s">
        <v>121</v>
      </c>
      <c r="D27" s="60" t="s">
        <v>232</v>
      </c>
      <c r="E27" s="60">
        <v>420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2220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G16" sqref="G16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16" t="s">
        <v>178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256</v>
      </c>
      <c r="E9" s="60">
        <v>125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6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125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sqref="A1:E1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6" t="s">
        <v>179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16" t="s">
        <v>180</v>
      </c>
      <c r="B1" s="117"/>
      <c r="C1" s="117"/>
      <c r="D1" s="117"/>
      <c r="E1" s="117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7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16" t="s">
        <v>181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2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activeCell="B23" sqref="B23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16" t="s">
        <v>182</v>
      </c>
      <c r="B1" s="117"/>
      <c r="C1" s="117"/>
      <c r="D1" s="117"/>
      <c r="E1" s="117"/>
      <c r="F1" s="117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60" t="s">
        <v>250</v>
      </c>
      <c r="E9" s="60">
        <v>500</v>
      </c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66.75" customHeight="1" x14ac:dyDescent="0.25">
      <c r="A13" s="10">
        <v>11</v>
      </c>
      <c r="B13" s="10" t="s">
        <v>88</v>
      </c>
      <c r="C13" s="19" t="s">
        <v>87</v>
      </c>
      <c r="D13" s="112" t="s">
        <v>282</v>
      </c>
      <c r="E13" s="86">
        <v>1800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102</v>
      </c>
      <c r="C16" s="10" t="s">
        <v>103</v>
      </c>
      <c r="D16" s="60" t="s">
        <v>238</v>
      </c>
      <c r="E16" s="60">
        <v>1140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3440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32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24" t="s">
        <v>183</v>
      </c>
      <c r="B1" s="126"/>
      <c r="C1" s="126"/>
      <c r="D1" s="126"/>
      <c r="E1" s="126"/>
      <c r="F1" s="126"/>
      <c r="G1" s="127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20.25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2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D10" sqref="D10:E10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16" t="s">
        <v>184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40" t="s">
        <v>41</v>
      </c>
      <c r="D9" s="60"/>
      <c r="E9" s="58"/>
    </row>
    <row r="10" spans="1:5" ht="45" x14ac:dyDescent="0.25">
      <c r="A10" s="10">
        <v>8</v>
      </c>
      <c r="B10" s="10" t="s">
        <v>88</v>
      </c>
      <c r="C10" s="19" t="s">
        <v>87</v>
      </c>
      <c r="D10" s="102" t="s">
        <v>281</v>
      </c>
      <c r="E10" s="101">
        <v>5300</v>
      </c>
    </row>
    <row r="11" spans="1:5" ht="15.75" x14ac:dyDescent="0.25">
      <c r="A11" s="10">
        <v>9</v>
      </c>
      <c r="B11" s="10" t="s">
        <v>124</v>
      </c>
      <c r="C11" s="6" t="s">
        <v>121</v>
      </c>
      <c r="D11" s="60" t="s">
        <v>237</v>
      </c>
      <c r="E11" s="60">
        <v>60</v>
      </c>
    </row>
    <row r="12" spans="1:5" x14ac:dyDescent="0.2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5360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abSelected="1" topLeftCell="A13" zoomScale="96" zoomScaleNormal="96" workbookViewId="0">
      <selection activeCell="D32" sqref="D32:E32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16" t="s">
        <v>133</v>
      </c>
      <c r="B1" s="117"/>
      <c r="C1" s="117"/>
      <c r="D1" s="117"/>
      <c r="E1" s="117"/>
      <c r="F1" s="117"/>
      <c r="G1" s="117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 t="s">
        <v>20</v>
      </c>
      <c r="E3" s="47">
        <v>0</v>
      </c>
      <c r="F3" s="3"/>
      <c r="G3" s="3"/>
    </row>
    <row r="4" spans="1:7" ht="116.25" customHeight="1" x14ac:dyDescent="0.25">
      <c r="A4" s="10">
        <v>2</v>
      </c>
      <c r="B4" s="10" t="s">
        <v>4</v>
      </c>
      <c r="C4" s="56" t="s">
        <v>96</v>
      </c>
      <c r="D4" s="43" t="s">
        <v>199</v>
      </c>
      <c r="E4" s="98">
        <v>1315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105" t="s">
        <v>256</v>
      </c>
      <c r="E5" s="60">
        <v>125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101" t="s">
        <v>292</v>
      </c>
      <c r="E6" s="23">
        <v>687.5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60" t="s">
        <v>240</v>
      </c>
      <c r="E7" s="60">
        <v>500</v>
      </c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105" t="s">
        <v>242</v>
      </c>
      <c r="E8" s="60">
        <v>3300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60" t="s">
        <v>262</v>
      </c>
      <c r="E9" s="60">
        <v>250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60" t="s">
        <v>268</v>
      </c>
      <c r="E10" s="46">
        <v>600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3" t="s">
        <v>296</v>
      </c>
      <c r="E12" s="33">
        <v>150</v>
      </c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60" t="s">
        <v>20</v>
      </c>
      <c r="E14" s="47">
        <v>0</v>
      </c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25" t="s">
        <v>321</v>
      </c>
      <c r="E24" s="25">
        <v>750</v>
      </c>
    </row>
    <row r="25" spans="1:7" ht="30" x14ac:dyDescent="0.25">
      <c r="A25" s="10">
        <v>16</v>
      </c>
      <c r="B25" s="10" t="s">
        <v>27</v>
      </c>
      <c r="C25" s="11" t="s">
        <v>44</v>
      </c>
      <c r="D25" s="81"/>
      <c r="E25" s="81"/>
    </row>
    <row r="26" spans="1:7" x14ac:dyDescent="0.25">
      <c r="A26" s="10">
        <v>17</v>
      </c>
      <c r="B26" s="10" t="s">
        <v>66</v>
      </c>
      <c r="C26" s="10" t="s">
        <v>17</v>
      </c>
      <c r="D26" s="113" t="s">
        <v>314</v>
      </c>
      <c r="E26" s="114">
        <v>625</v>
      </c>
    </row>
    <row r="27" spans="1:7" x14ac:dyDescent="0.25">
      <c r="A27" s="10">
        <v>18</v>
      </c>
      <c r="B27" s="10" t="s">
        <v>75</v>
      </c>
      <c r="C27" s="10" t="s">
        <v>17</v>
      </c>
      <c r="D27" s="25"/>
      <c r="E27" s="25"/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23</v>
      </c>
      <c r="B32" s="10" t="s">
        <v>83</v>
      </c>
      <c r="C32" s="6" t="s">
        <v>17</v>
      </c>
      <c r="D32" s="25" t="s">
        <v>322</v>
      </c>
      <c r="E32" s="25">
        <v>12.5</v>
      </c>
    </row>
    <row r="33" spans="1:5" ht="15.75" x14ac:dyDescent="0.25">
      <c r="A33" s="6">
        <v>24</v>
      </c>
      <c r="B33" s="10" t="s">
        <v>62</v>
      </c>
      <c r="C33" s="31" t="s">
        <v>63</v>
      </c>
      <c r="D33" s="60" t="s">
        <v>215</v>
      </c>
      <c r="E33" s="60">
        <v>200</v>
      </c>
    </row>
    <row r="34" spans="1:5" ht="60" x14ac:dyDescent="0.2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ht="15.75" x14ac:dyDescent="0.25">
      <c r="A35" s="6"/>
      <c r="B35" s="10" t="s">
        <v>126</v>
      </c>
      <c r="C35" s="108" t="s">
        <v>16</v>
      </c>
      <c r="D35" s="99" t="s">
        <v>227</v>
      </c>
      <c r="E35" s="99">
        <v>300</v>
      </c>
    </row>
    <row r="36" spans="1:5" ht="18.75" x14ac:dyDescent="0.25">
      <c r="A36" s="6"/>
      <c r="B36" s="10"/>
      <c r="C36" s="10"/>
      <c r="D36" s="13" t="s">
        <v>19</v>
      </c>
      <c r="E36" s="14">
        <f>SUM(E3:E35)</f>
        <v>8815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D20" sqref="D20:E20"/>
    </sheetView>
  </sheetViews>
  <sheetFormatPr defaultRowHeight="15" x14ac:dyDescent="0.25"/>
  <cols>
    <col min="1" max="1" width="14.140625" customWidth="1"/>
    <col min="2" max="2" width="31" customWidth="1"/>
    <col min="3" max="3" width="32.42578125" customWidth="1"/>
    <col min="4" max="4" width="27.5703125" customWidth="1"/>
    <col min="5" max="5" width="21.28515625" customWidth="1"/>
  </cols>
  <sheetData>
    <row r="1" spans="1:5" ht="58.5" customHeight="1" x14ac:dyDescent="0.25">
      <c r="A1" s="116" t="s">
        <v>185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ht="60" x14ac:dyDescent="0.25">
      <c r="A16" s="6">
        <v>14</v>
      </c>
      <c r="B16" s="10" t="s">
        <v>88</v>
      </c>
      <c r="C16" s="56" t="s">
        <v>87</v>
      </c>
      <c r="D16" s="111" t="s">
        <v>278</v>
      </c>
      <c r="E16" s="101">
        <v>4080</v>
      </c>
    </row>
    <row r="17" spans="1:5" x14ac:dyDescent="0.25">
      <c r="A17" s="6">
        <v>15</v>
      </c>
      <c r="B17" s="10" t="s">
        <v>66</v>
      </c>
      <c r="C17" s="6" t="s">
        <v>17</v>
      </c>
      <c r="D17" s="113" t="s">
        <v>318</v>
      </c>
      <c r="E17" s="114">
        <v>37.5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324</v>
      </c>
      <c r="E18" s="25">
        <v>187.5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25" t="s">
        <v>271</v>
      </c>
      <c r="E20" s="25">
        <v>37.5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 t="s">
        <v>308</v>
      </c>
      <c r="E22" s="25">
        <v>100</v>
      </c>
    </row>
    <row r="23" spans="1:5" x14ac:dyDescent="0.25">
      <c r="A23" s="6">
        <v>21</v>
      </c>
      <c r="B23" s="10" t="s">
        <v>75</v>
      </c>
      <c r="C23" s="6" t="s">
        <v>48</v>
      </c>
      <c r="D23" s="25" t="s">
        <v>329</v>
      </c>
      <c r="E23" s="25">
        <v>337.5</v>
      </c>
    </row>
    <row r="24" spans="1:5" x14ac:dyDescent="0.25">
      <c r="A24" s="6">
        <v>22</v>
      </c>
      <c r="B24" s="10" t="s">
        <v>127</v>
      </c>
      <c r="C24" s="6" t="s">
        <v>48</v>
      </c>
      <c r="D24" s="25" t="s">
        <v>325</v>
      </c>
      <c r="E24" s="25">
        <v>925</v>
      </c>
    </row>
    <row r="25" spans="1:5" ht="18.75" x14ac:dyDescent="0.25">
      <c r="A25" s="6"/>
      <c r="B25" s="10"/>
      <c r="C25" s="10"/>
      <c r="D25" s="13"/>
      <c r="E25" s="14"/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D22" sqref="D22:E22"/>
    </sheetView>
  </sheetViews>
  <sheetFormatPr defaultRowHeight="15" x14ac:dyDescent="0.2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 x14ac:dyDescent="0.25">
      <c r="A1" s="116" t="s">
        <v>186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97" t="s">
        <v>245</v>
      </c>
      <c r="E8" s="60">
        <v>400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73"/>
      <c r="E15" s="74"/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1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 t="s">
        <v>328</v>
      </c>
      <c r="E22" s="25">
        <v>50</v>
      </c>
    </row>
    <row r="23" spans="1:5" ht="15.75" x14ac:dyDescent="0.25">
      <c r="A23" s="6">
        <v>21</v>
      </c>
      <c r="B23" s="10" t="s">
        <v>124</v>
      </c>
      <c r="C23" s="6" t="s">
        <v>121</v>
      </c>
      <c r="D23" s="60"/>
      <c r="E23" s="47"/>
    </row>
    <row r="24" spans="1:5" ht="60" x14ac:dyDescent="0.25">
      <c r="A24" s="6">
        <v>22</v>
      </c>
      <c r="B24" s="10" t="s">
        <v>88</v>
      </c>
      <c r="C24" s="11" t="s">
        <v>87</v>
      </c>
      <c r="D24" s="92"/>
      <c r="E24" s="93"/>
    </row>
    <row r="25" spans="1:5" x14ac:dyDescent="0.25">
      <c r="A25" s="6"/>
      <c r="B25" s="10" t="s">
        <v>83</v>
      </c>
      <c r="C25" s="6" t="s">
        <v>48</v>
      </c>
      <c r="D25" s="25" t="s">
        <v>318</v>
      </c>
      <c r="E25" s="25">
        <v>37.5</v>
      </c>
    </row>
    <row r="26" spans="1:5" x14ac:dyDescent="0.25">
      <c r="A26" s="6"/>
      <c r="B26" s="10"/>
      <c r="C26" s="6"/>
      <c r="D26" s="25" t="s">
        <v>19</v>
      </c>
      <c r="E26" s="25">
        <f>SUM(E3:E25)</f>
        <v>487.5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16" t="s">
        <v>187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J16" sqref="J16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16" t="s">
        <v>188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82"/>
      <c r="E8" s="88"/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266</v>
      </c>
      <c r="E9" s="60">
        <v>750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25"/>
      <c r="E11" s="25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6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ht="60" x14ac:dyDescent="0.25">
      <c r="A21" s="6">
        <v>19</v>
      </c>
      <c r="B21" s="10" t="s">
        <v>88</v>
      </c>
      <c r="C21" s="11" t="s">
        <v>87</v>
      </c>
      <c r="D21" s="100" t="s">
        <v>283</v>
      </c>
      <c r="E21" s="23">
        <v>300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1050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4" workbookViewId="0">
      <selection activeCell="B10" sqref="B10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16" t="s">
        <v>320</v>
      </c>
      <c r="B1" s="117"/>
      <c r="C1" s="117"/>
      <c r="D1" s="117"/>
      <c r="E1" s="117"/>
      <c r="F1" s="117"/>
      <c r="G1" s="117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91</v>
      </c>
      <c r="C10" s="10" t="s">
        <v>17</v>
      </c>
      <c r="D10" s="25" t="s">
        <v>315</v>
      </c>
      <c r="E10" s="25">
        <v>75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55</v>
      </c>
      <c r="C13" s="10" t="s">
        <v>17</v>
      </c>
      <c r="D13" s="113" t="s">
        <v>318</v>
      </c>
      <c r="E13" s="114">
        <v>37.5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112.5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opLeftCell="A10" workbookViewId="0">
      <selection activeCell="A3" sqref="A3:E3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116" t="s">
        <v>189</v>
      </c>
      <c r="B3" s="117"/>
      <c r="C3" s="117"/>
      <c r="D3" s="117"/>
      <c r="E3" s="117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16" t="s">
        <v>190</v>
      </c>
      <c r="B1" s="117"/>
      <c r="C1" s="117"/>
      <c r="D1" s="117"/>
      <c r="E1" s="11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sqref="A1:E1"/>
    </sheetView>
  </sheetViews>
  <sheetFormatPr defaultRowHeight="15" x14ac:dyDescent="0.25"/>
  <cols>
    <col min="1" max="1" width="18.140625" customWidth="1"/>
    <col min="2" max="2" width="33.28515625" customWidth="1"/>
    <col min="3" max="3" width="18.5703125" customWidth="1"/>
    <col min="4" max="4" width="17.7109375" customWidth="1"/>
    <col min="5" max="5" width="18" customWidth="1"/>
  </cols>
  <sheetData>
    <row r="1" spans="1:5" ht="45.75" customHeight="1" x14ac:dyDescent="0.25">
      <c r="A1" s="116" t="s">
        <v>191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10" workbookViewId="0">
      <selection sqref="A1:G1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16" t="s">
        <v>192</v>
      </c>
      <c r="B1" s="117"/>
      <c r="C1" s="117"/>
      <c r="D1" s="117"/>
      <c r="E1" s="117"/>
      <c r="F1" s="117"/>
      <c r="G1" s="117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16" t="s">
        <v>193</v>
      </c>
      <c r="B1" s="117"/>
      <c r="C1" s="117"/>
      <c r="D1" s="117"/>
      <c r="E1" s="117"/>
      <c r="F1" s="117"/>
      <c r="G1" s="117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zoomScale="98" zoomScaleNormal="98" workbookViewId="0">
      <selection activeCell="L29" sqref="L29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16" t="s">
        <v>134</v>
      </c>
      <c r="B1" s="117"/>
      <c r="C1" s="117"/>
      <c r="D1" s="117"/>
      <c r="E1" s="117"/>
      <c r="F1" s="117"/>
      <c r="G1" s="117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105" t="s">
        <v>221</v>
      </c>
      <c r="E3" s="60">
        <v>375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82"/>
      <c r="E4" s="75"/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105" t="s">
        <v>258</v>
      </c>
      <c r="E5" s="60">
        <v>687.5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35.25" customHeight="1" x14ac:dyDescent="0.25">
      <c r="A8" s="6">
        <v>6</v>
      </c>
      <c r="B8" s="6" t="s">
        <v>8</v>
      </c>
      <c r="C8" s="19" t="s">
        <v>43</v>
      </c>
      <c r="D8" s="10" t="s">
        <v>20</v>
      </c>
      <c r="E8" s="38">
        <v>0</v>
      </c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60" t="s">
        <v>223</v>
      </c>
      <c r="E9" s="60">
        <v>1000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60" t="s">
        <v>270</v>
      </c>
      <c r="E10" s="46">
        <v>1900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83"/>
      <c r="E12" s="33"/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 x14ac:dyDescent="0.25">
      <c r="A14" s="36">
        <v>12</v>
      </c>
      <c r="B14" s="36" t="s">
        <v>13</v>
      </c>
      <c r="C14" s="36" t="s">
        <v>17</v>
      </c>
      <c r="D14" s="81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6"/>
      <c r="B22" s="36"/>
      <c r="C22" s="36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94"/>
      <c r="E23" s="23"/>
    </row>
    <row r="24" spans="1:7" x14ac:dyDescent="0.25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 ht="15.75" x14ac:dyDescent="0.25">
      <c r="A25" s="6">
        <v>17</v>
      </c>
      <c r="B25" s="6" t="s">
        <v>62</v>
      </c>
      <c r="C25" s="6" t="s">
        <v>63</v>
      </c>
      <c r="D25" s="60"/>
      <c r="E25" s="85"/>
    </row>
    <row r="26" spans="1:7" x14ac:dyDescent="0.25">
      <c r="A26" s="6">
        <v>18</v>
      </c>
      <c r="B26" s="6" t="s">
        <v>75</v>
      </c>
      <c r="C26" s="6" t="s">
        <v>17</v>
      </c>
      <c r="D26" s="25"/>
      <c r="E26" s="25"/>
    </row>
    <row r="27" spans="1:7" x14ac:dyDescent="0.25">
      <c r="A27" s="6">
        <v>19</v>
      </c>
      <c r="B27" s="10" t="s">
        <v>83</v>
      </c>
      <c r="C27" s="6" t="s">
        <v>17</v>
      </c>
      <c r="D27" s="10" t="s">
        <v>20</v>
      </c>
      <c r="E27" s="10">
        <v>0</v>
      </c>
    </row>
    <row r="28" spans="1:7" ht="60" x14ac:dyDescent="0.25">
      <c r="A28" s="6">
        <v>20</v>
      </c>
      <c r="B28" s="10" t="s">
        <v>88</v>
      </c>
      <c r="C28" s="24" t="s">
        <v>87</v>
      </c>
      <c r="D28" s="10" t="s">
        <v>20</v>
      </c>
      <c r="E28" s="10">
        <v>0</v>
      </c>
    </row>
    <row r="29" spans="1:7" ht="15.75" x14ac:dyDescent="0.25">
      <c r="A29" s="6">
        <v>21</v>
      </c>
      <c r="B29" s="10" t="s">
        <v>102</v>
      </c>
      <c r="C29" s="6" t="s">
        <v>100</v>
      </c>
      <c r="D29" s="60" t="s">
        <v>213</v>
      </c>
      <c r="E29" s="60">
        <v>720</v>
      </c>
    </row>
    <row r="30" spans="1:7" ht="15.75" x14ac:dyDescent="0.25">
      <c r="A30" s="6">
        <v>22</v>
      </c>
      <c r="B30" s="6" t="s">
        <v>253</v>
      </c>
      <c r="C30" s="6" t="s">
        <v>16</v>
      </c>
      <c r="D30" s="60" t="s">
        <v>252</v>
      </c>
      <c r="E30" s="60">
        <v>900</v>
      </c>
    </row>
    <row r="31" spans="1:7" x14ac:dyDescent="0.25">
      <c r="A31" s="6">
        <v>23</v>
      </c>
      <c r="B31" s="6" t="s">
        <v>330</v>
      </c>
      <c r="C31" s="6" t="s">
        <v>16</v>
      </c>
      <c r="D31" s="25" t="s">
        <v>319</v>
      </c>
      <c r="E31" s="25">
        <v>1550</v>
      </c>
    </row>
    <row r="32" spans="1:7" ht="18.75" x14ac:dyDescent="0.25">
      <c r="A32" s="6"/>
      <c r="B32" s="6"/>
      <c r="C32" s="6"/>
      <c r="D32" s="48" t="s">
        <v>19</v>
      </c>
      <c r="E32" s="49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D22" sqref="D22:E22"/>
    </sheetView>
  </sheetViews>
  <sheetFormatPr defaultRowHeight="15" x14ac:dyDescent="0.25"/>
  <cols>
    <col min="1" max="1" width="16.28515625" customWidth="1"/>
    <col min="2" max="2" width="36.85546875" customWidth="1"/>
    <col min="3" max="3" width="26.7109375" customWidth="1"/>
    <col min="4" max="4" width="20.140625" customWidth="1"/>
    <col min="5" max="5" width="17.28515625" customWidth="1"/>
  </cols>
  <sheetData>
    <row r="1" spans="1:5" ht="48.75" customHeight="1" x14ac:dyDescent="0.25">
      <c r="A1" s="116" t="s">
        <v>135</v>
      </c>
      <c r="B1" s="117"/>
      <c r="C1" s="117"/>
      <c r="D1" s="117"/>
      <c r="E1" s="117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60"/>
      <c r="E3" s="47"/>
    </row>
    <row r="4" spans="1:5" ht="90" x14ac:dyDescent="0.25">
      <c r="A4" s="6">
        <v>2</v>
      </c>
      <c r="B4" s="10" t="s">
        <v>4</v>
      </c>
      <c r="C4" s="27" t="s">
        <v>97</v>
      </c>
      <c r="D4" s="52"/>
      <c r="E4" s="53"/>
    </row>
    <row r="5" spans="1:5" ht="15.75" x14ac:dyDescent="0.25">
      <c r="A5" s="6">
        <v>3</v>
      </c>
      <c r="B5" s="10" t="s">
        <v>5</v>
      </c>
      <c r="C5" s="6" t="s">
        <v>41</v>
      </c>
      <c r="D5" s="105" t="s">
        <v>255</v>
      </c>
      <c r="E5" s="60">
        <v>531.25</v>
      </c>
    </row>
    <row r="6" spans="1:5" x14ac:dyDescent="0.25">
      <c r="A6" s="6">
        <v>4</v>
      </c>
      <c r="B6" s="10" t="s">
        <v>6</v>
      </c>
      <c r="C6" s="6" t="s">
        <v>41</v>
      </c>
      <c r="D6" s="101" t="s">
        <v>289</v>
      </c>
      <c r="E6" s="23">
        <v>250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 t="s">
        <v>265</v>
      </c>
      <c r="E9" s="60">
        <v>1031.25</v>
      </c>
    </row>
    <row r="10" spans="1:5" x14ac:dyDescent="0.25">
      <c r="A10" s="6">
        <v>8</v>
      </c>
      <c r="B10" s="10" t="s">
        <v>32</v>
      </c>
      <c r="C10" s="10" t="s">
        <v>33</v>
      </c>
      <c r="D10" s="25" t="s">
        <v>220</v>
      </c>
      <c r="E10" s="47">
        <v>200</v>
      </c>
    </row>
    <row r="11" spans="1:5" x14ac:dyDescent="0.2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3"/>
      <c r="E12" s="3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1" t="s">
        <v>298</v>
      </c>
      <c r="E14" s="23">
        <v>287.5</v>
      </c>
    </row>
    <row r="15" spans="1:5" ht="4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3" t="s">
        <v>319</v>
      </c>
      <c r="E17" s="114">
        <v>387.5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296</v>
      </c>
      <c r="E18" s="25">
        <v>150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83</v>
      </c>
      <c r="C20" s="6" t="s">
        <v>48</v>
      </c>
      <c r="D20" s="25" t="s">
        <v>300</v>
      </c>
      <c r="E20" s="25">
        <v>25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25" t="s">
        <v>308</v>
      </c>
      <c r="E22" s="25">
        <v>100</v>
      </c>
    </row>
    <row r="23" spans="1:5" x14ac:dyDescent="0.25">
      <c r="A23" s="6">
        <v>21</v>
      </c>
      <c r="B23" s="10" t="s">
        <v>91</v>
      </c>
      <c r="C23" s="6" t="s">
        <v>48</v>
      </c>
      <c r="D23" s="25" t="s">
        <v>289</v>
      </c>
      <c r="E23" s="25">
        <v>50</v>
      </c>
    </row>
    <row r="24" spans="1:5" ht="15.75" x14ac:dyDescent="0.25">
      <c r="A24" s="6"/>
      <c r="B24" s="10" t="s">
        <v>123</v>
      </c>
      <c r="C24" s="6" t="s">
        <v>121</v>
      </c>
      <c r="D24" s="60" t="s">
        <v>215</v>
      </c>
      <c r="E24" s="60">
        <v>120</v>
      </c>
    </row>
    <row r="25" spans="1:5" ht="75" x14ac:dyDescent="0.25">
      <c r="A25" s="6"/>
      <c r="B25" s="10" t="s">
        <v>88</v>
      </c>
      <c r="C25" s="24" t="s">
        <v>87</v>
      </c>
      <c r="D25" s="32" t="s">
        <v>20</v>
      </c>
      <c r="E25" s="39">
        <v>0</v>
      </c>
    </row>
    <row r="26" spans="1:5" ht="18.75" x14ac:dyDescent="0.25">
      <c r="A26" s="6"/>
      <c r="B26" s="10"/>
      <c r="C26" s="10"/>
      <c r="D26" s="13"/>
      <c r="E26" s="14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D8" sqref="D8:E8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16" t="s">
        <v>136</v>
      </c>
      <c r="B1" s="117"/>
      <c r="C1" s="117"/>
      <c r="D1" s="117"/>
      <c r="E1" s="117"/>
      <c r="F1" s="117"/>
      <c r="G1" s="117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25">
      <c r="A4" s="10">
        <v>2</v>
      </c>
      <c r="B4" s="10" t="s">
        <v>4</v>
      </c>
      <c r="C4" s="27" t="s">
        <v>98</v>
      </c>
      <c r="D4" s="98" t="s">
        <v>196</v>
      </c>
      <c r="E4" s="98">
        <v>1865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60" t="s">
        <v>240</v>
      </c>
      <c r="E7" s="60">
        <v>500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105" t="s">
        <v>244</v>
      </c>
      <c r="E8" s="60">
        <v>1320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116</v>
      </c>
      <c r="D18" s="60" t="s">
        <v>208</v>
      </c>
      <c r="E18" s="60">
        <v>45</v>
      </c>
    </row>
    <row r="19" spans="1:5" ht="15.75" x14ac:dyDescent="0.25">
      <c r="A19" s="10"/>
      <c r="B19" s="4"/>
      <c r="C19" s="4"/>
      <c r="D19" s="60" t="s">
        <v>19</v>
      </c>
      <c r="E19" s="79">
        <f>SUM(E3:E18)</f>
        <v>3730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Prasad Kasturi</vt:lpstr>
      <vt:lpstr>Dr. Sumit Murab </vt:lpstr>
      <vt:lpstr>Dr.Baskar Bakthavachalu</vt:lpstr>
      <vt:lpstr>M Tech Lab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Mrityunjay Doddamani</vt:lpstr>
      <vt:lpstr>Dr. Gajendra Singh</vt:lpstr>
      <vt:lpstr>Dr. Sarthak nag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Dr.Syantan Sarkar</vt:lpstr>
      <vt:lpstr>Dr. Harshad</vt:lpstr>
      <vt:lpstr>Dr.Kaustav Sarkar</vt:lpstr>
      <vt:lpstr>Dr. Anand Giri</vt:lpstr>
      <vt:lpstr>Dr. Vivek Gupta</vt:lpstr>
      <vt:lpstr>Photo resist lab</vt:lpstr>
      <vt:lpstr>C4FED</vt:lpstr>
      <vt:lpstr>School  of Engineering</vt:lpstr>
      <vt:lpstr>Intel-ISRO Project</vt:lpstr>
      <vt:lpstr>SCL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2024-11-01T06:03:10Z</dcterms:modified>
</cp:coreProperties>
</file>