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 tabRatio="852" firstSheet="31" activeTab="32"/>
  </bookViews>
  <sheets>
    <sheet name="M.sc Lab(Chemistry)" sheetId="21" r:id="rId1"/>
    <sheet name="Dr. Chayan K Nandi" sheetId="1" r:id="rId2"/>
    <sheet name="Dr. Pradeep Parmeswaran" sheetId="3" r:id="rId3"/>
    <sheet name="Dr. Prem Felix Siril" sheetId="4" r:id="rId4"/>
    <sheet name="Dr. Venkata Krishnan" sheetId="5" r:id="rId5"/>
    <sheet name="Dr. Subrata Ghosh" sheetId="6" r:id="rId6"/>
    <sheet name="Dr. Aditi Halder" sheetId="7" r:id="rId7"/>
    <sheet name="DR.Garima Agarwal" sheetId="57" r:id="rId8"/>
    <sheet name="Dr. Amit Balkrishnan pawar" sheetId="25" r:id="rId9"/>
    <sheet name="Dr. Abhimanew Dhir" sheetId="68" r:id="rId10"/>
    <sheet name="Dr. Narayan Sinha" sheetId="75" r:id="rId11"/>
    <sheet name="MSc Physics" sheetId="65" r:id="rId12"/>
    <sheet name="Dr. Suman Kalyan Pal" sheetId="11" r:id="rId13"/>
    <sheet name="Dr. Bindu Radhamany" sheetId="12" r:id="rId14"/>
    <sheet name="Dr. C.S Yadav" sheetId="19" r:id="rId15"/>
    <sheet name="Dr. Kaustav Mukherjee" sheetId="14" r:id="rId16"/>
    <sheet name="Dr. Ajay Soni" sheetId="15" r:id="rId17"/>
    <sheet name="Dr. Pradeep Kr" sheetId="47" r:id="rId18"/>
    <sheet name="BIO-X" sheetId="49" r:id="rId19"/>
    <sheet name="Dr. Shyam" sheetId="27" r:id="rId20"/>
    <sheet name="Dr. Tulika" sheetId="51" r:id="rId21"/>
    <sheet name="Dr. Amit Jaiswal" sheetId="31" r:id="rId22"/>
    <sheet name="Dr .Trayambak Basak" sheetId="70" r:id="rId23"/>
    <sheet name="Dr. Prosenjit Mondal" sheetId="32" r:id="rId24"/>
    <sheet name="Dr.Amit Prasad" sheetId="48" r:id="rId25"/>
    <sheet name="Dr. Rajanish Giri" sheetId="33" r:id="rId26"/>
    <sheet name="Dr. Sumit Murab " sheetId="44" r:id="rId27"/>
    <sheet name="Dr.Baskar Bakthavachalu" sheetId="64" r:id="rId28"/>
    <sheet name="M Tech Lab" sheetId="30" r:id="rId29"/>
    <sheet name="Dr.Viswanath Balakrishnan" sheetId="10" r:id="rId30"/>
    <sheet name="Dr. Jaspreet Kaur Randhawa" sheetId="9" r:id="rId31"/>
    <sheet name="Dr. Rahul Vaish" sheetId="13" r:id="rId32"/>
    <sheet name="Dr. Vishal Singh Chauhan" sheetId="18" r:id="rId33"/>
    <sheet name="Dr. Rik Rani Koner" sheetId="20" r:id="rId34"/>
    <sheet name="Dr.Sudhir K Pandey" sheetId="29" r:id="rId35"/>
    <sheet name="Dr. Atul Dhar" sheetId="39" r:id="rId36"/>
    <sheet name="Dr.Rajeev" sheetId="58" r:id="rId37"/>
    <sheet name="Dr.Himanshu Pathak" sheetId="45" r:id="rId38"/>
    <sheet name="Dr. Sunny Zafar" sheetId="36" r:id="rId39"/>
    <sheet name="Dr.Swati Sharma" sheetId="53" r:id="rId40"/>
    <sheet name="Dr. Rajesh Ghosh" sheetId="37" r:id="rId41"/>
    <sheet name="Dr. Satvasheel " sheetId="41" r:id="rId42"/>
    <sheet name="Dr.Gaurav Bhutani" sheetId="46" r:id="rId43"/>
    <sheet name="Dr.Ranbir Singh" sheetId="63" r:id="rId44"/>
    <sheet name="Dr. Bukke Ravindra Naik" sheetId="54" r:id="rId45"/>
    <sheet name="Dr. Prateek Saxena" sheetId="72" r:id="rId46"/>
    <sheet name="Dr.Pramod" sheetId="59" r:id="rId47"/>
    <sheet name="Dr. Gajendra Singh" sheetId="73" r:id="rId48"/>
    <sheet name="Dr. Sarthak nag" sheetId="74" r:id="rId49"/>
    <sheet name="SCEE" sheetId="26" r:id="rId50"/>
    <sheet name="Dr. Satinder Sharma" sheetId="16" r:id="rId51"/>
    <sheet name="Dr.Kunal Ghosh" sheetId="61" r:id="rId52"/>
    <sheet name="Dr. Arti Kashyap" sheetId="42" r:id="rId53"/>
    <sheet name="Dr. Subhajit Roy Chaudhuri" sheetId="43" r:id="rId54"/>
    <sheet name="Dr. Ankush Bag" sheetId="40" r:id="rId55"/>
    <sheet name="Dr. Kala Venkata Uday" sheetId="35" r:id="rId56"/>
    <sheet name="Dr. Dericks P Shukla" sheetId="38" r:id="rId57"/>
    <sheet name="Dr.Deepak Swami" sheetId="56" r:id="rId58"/>
    <sheet name="Dr.Syantan Sarkar" sheetId="62" r:id="rId59"/>
    <sheet name="Dr. Harshad" sheetId="66" r:id="rId60"/>
    <sheet name="Dr.Kaustav Sarkar" sheetId="55" r:id="rId61"/>
    <sheet name="Dr. Anand Giri" sheetId="67" r:id="rId62"/>
    <sheet name="Dr. Subhamoy Sen" sheetId="8" r:id="rId63"/>
    <sheet name="Photo resist lab" sheetId="50" r:id="rId64"/>
    <sheet name="C4FED" sheetId="52" r:id="rId65"/>
    <sheet name="School  of Engineering" sheetId="60" r:id="rId66"/>
    <sheet name="Intel-ISRO Project" sheetId="17" r:id="rId67"/>
    <sheet name="Dr.Ajit Annachatre" sheetId="34" r:id="rId68"/>
    <sheet name="SCL" sheetId="28" r:id="rId69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7" l="1"/>
  <c r="E31" i="7"/>
  <c r="E36" i="6"/>
  <c r="E36" i="5"/>
  <c r="E37" i="4"/>
  <c r="E36" i="3"/>
  <c r="E37" i="1"/>
  <c r="E25" i="31"/>
  <c r="E25" i="44"/>
  <c r="E31" i="9"/>
  <c r="E27" i="20"/>
  <c r="E19" i="53" l="1"/>
  <c r="E23" i="58"/>
  <c r="E26" i="66"/>
  <c r="E24" i="62"/>
  <c r="E17" i="35"/>
  <c r="E28" i="16"/>
  <c r="E24" i="63"/>
  <c r="E17" i="36"/>
  <c r="E17" i="45"/>
  <c r="E24" i="18"/>
  <c r="E25" i="13"/>
  <c r="E28" i="10"/>
  <c r="E23" i="64"/>
  <c r="E18" i="48"/>
  <c r="E20" i="27"/>
  <c r="E20" i="47"/>
  <c r="E30" i="15"/>
  <c r="E28" i="14"/>
  <c r="E28" i="19"/>
  <c r="E28" i="12"/>
  <c r="E32" i="11"/>
  <c r="E16" i="75"/>
  <c r="E23" i="68"/>
  <c r="E19" i="25"/>
  <c r="E16" i="21"/>
  <c r="E16" i="55" l="1"/>
  <c r="E15" i="40"/>
  <c r="E16" i="26"/>
  <c r="E23" i="73"/>
  <c r="E23" i="72"/>
  <c r="E16" i="46"/>
  <c r="E16" i="41"/>
  <c r="E17" i="37"/>
  <c r="E16" i="54"/>
  <c r="E16" i="52"/>
  <c r="E18" i="50"/>
  <c r="E15" i="8"/>
  <c r="E23" i="67"/>
  <c r="E16" i="56"/>
  <c r="E17" i="38"/>
  <c r="E23" i="61"/>
  <c r="E23" i="74"/>
  <c r="E23" i="59"/>
  <c r="E16" i="39"/>
  <c r="E17" i="29"/>
  <c r="E16" i="32"/>
  <c r="E17" i="51"/>
  <c r="E23" i="65"/>
  <c r="E23" i="70" l="1"/>
  <c r="E21" i="33" l="1"/>
  <c r="E23" i="60" l="1"/>
  <c r="E17" i="34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<sst xmlns="http://schemas.openxmlformats.org/spreadsheetml/2006/main" count="4031" uniqueCount="336">
  <si>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</si>
  <si>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</si>
  <si>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</si>
  <si>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</si>
  <si>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</si>
  <si>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</si>
  <si>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</si>
  <si>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</si>
  <si>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</si>
  <si>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</si>
  <si>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</si>
  <si>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</si>
  <si>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</si>
  <si>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</si>
  <si>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</si>
  <si>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</si>
  <si>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</si>
  <si>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</si>
  <si>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</si>
  <si>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</si>
  <si>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</si>
  <si>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</si>
  <si>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</si>
  <si>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</si>
  <si>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</si>
  <si>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</si>
  <si>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</si>
  <si>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</si>
  <si>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</si>
  <si>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</si>
  <si>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</si>
  <si>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</si>
  <si>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</si>
  <si>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</si>
  <si>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</si>
  <si>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</si>
  <si>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</si>
  <si>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</si>
  <si>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</si>
  <si>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</si>
  <si>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</si>
  <si>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</si>
  <si>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</si>
  <si>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</si>
  <si>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</si>
  <si>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</si>
  <si>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</si>
  <si>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</si>
  <si>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</si>
  <si>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</si>
  <si>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</si>
  <si>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</si>
  <si>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</si>
  <si>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</si>
  <si>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</si>
  <si>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</si>
  <si>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</si>
  <si>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</si>
  <si>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</si>
  <si>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</si>
  <si>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</si>
  <si>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</si>
  <si>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</si>
  <si>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</si>
  <si>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</si>
  <si>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</si>
  <si>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</si>
  <si>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</si>
  <si>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</si>
  <si>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</si>
  <si>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</si>
  <si>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</si>
  <si>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</si>
  <si>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</si>
  <si>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</si>
  <si>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</si>
  <si>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</si>
  <si>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</si>
  <si>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</si>
  <si>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</si>
  <si>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</si>
  <si>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</si>
  <si>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</si>
  <si>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</si>
  <si>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</si>
  <si>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</si>
  <si>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</si>
  <si>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Rs.100/samples                                         each extra elements(10/element/sample) Microwave digestion Rs.25/sample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</si>
  <si>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</si>
  <si>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</si>
  <si>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</si>
  <si>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</si>
  <si>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</si>
  <si>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</si>
  <si>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</si>
  <si>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</si>
  <si>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</si>
  <si>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</si>
  <si>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</si>
  <si>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</si>
  <si>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</si>
  <si>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</si>
  <si>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</si>
  <si>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</si>
  <si>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</si>
  <si>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</si>
  <si>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</si>
  <si>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</si>
  <si>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</si>
  <si>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</si>
  <si>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</si>
  <si>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</si>
  <si>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</si>
  <si>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</si>
  <si>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</si>
  <si>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</si>
  <si>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</si>
  <si>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</si>
  <si>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36 hour</t>
  </si>
  <si>
    <t>GC</t>
  </si>
  <si>
    <t>RAMAN (PH 611P)</t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</si>
  <si>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Ajit Annachatre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</si>
  <si>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SCL project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</si>
  <si>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Project: INTEL/ISROProject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</si>
  <si>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School of Engineering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</si>
  <si>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</si>
  <si>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Centre: C4FED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</si>
  <si>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Centre: Photoresist lab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</si>
  <si>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Dr.Subhamoy Sen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</si>
  <si>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</si>
  <si>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</si>
  <si>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</si>
  <si>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</si>
  <si>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</si>
  <si>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</si>
  <si>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</si>
  <si>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Ankush Bag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</si>
  <si>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</si>
  <si>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</si>
  <si>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</si>
  <si>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</si>
  <si>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Faculty/school: School of  Computing &amp; Electrical engineering 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</si>
  <si>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</si>
  <si>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</si>
  <si>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</si>
  <si>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</si>
  <si>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</si>
  <si>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</si>
  <si>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</si>
  <si>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</si>
  <si>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</si>
  <si>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</si>
  <si>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</si>
  <si>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</si>
  <si>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</si>
  <si>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</si>
  <si>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</si>
  <si>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</si>
  <si>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Rahul Vaish</t>
    </r>
  </si>
  <si>
    <t>Instrument usage details for the month of April 2024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</si>
  <si>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</si>
  <si>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M Tech Lab (SMME )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</si>
  <si>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</si>
  <si>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</si>
  <si>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Rajanish Giri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</si>
  <si>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</si>
  <si>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</si>
  <si>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</si>
  <si>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</si>
  <si>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</si>
  <si>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</si>
  <si>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</si>
  <si>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</si>
  <si>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</si>
  <si>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</si>
  <si>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</si>
  <si>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</si>
  <si>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</si>
  <si>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</si>
  <si>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</si>
  <si>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</si>
  <si>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</si>
  <si>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</si>
  <si>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</si>
  <si>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</si>
  <si>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2"/>
        <color theme="1"/>
        <rFont val="Times New Roman"/>
        <family val="1"/>
      </rPr>
      <t>Instrument usage details for the month of April 2024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</si>
  <si>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</si>
  <si>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1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</si>
  <si>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2"/>
        <color theme="1"/>
        <rFont val="Times New Roman"/>
        <family val="1"/>
      </rPr>
      <t>Instrument usage details for the month of April 2024</t>
    </r>
    <r>
      <rPr>
        <b/>
        <sz val="12"/>
        <color theme="1"/>
        <rFont val="Times New Roman"/>
        <family val="1"/>
      </rPr>
      <t xml:space="preserve">
Name of the Faculty: Dr. Chayan K Nandi</t>
    </r>
  </si>
  <si>
    <t>Instrument usage details for the month of April 2024
Name of the Faculty: M Sc Lab (Chemistry)</t>
  </si>
  <si>
    <t xml:space="preserve">1H- 46
</t>
  </si>
  <si>
    <t>1H- 139
13C- 39
DEPT- 1
19F- 1</t>
  </si>
  <si>
    <t xml:space="preserve">1H- 19
13C- 1
29Si- 2
</t>
  </si>
  <si>
    <t>1H- 130
13C- 77</t>
  </si>
  <si>
    <t>1H- 5
13C- 4</t>
  </si>
  <si>
    <t xml:space="preserve">1H- 15
</t>
  </si>
  <si>
    <t xml:space="preserve">1H- 124
13C- 100
DEPT- 2
</t>
  </si>
  <si>
    <t xml:space="preserve">1H- 3
13C- 1
</t>
  </si>
  <si>
    <t xml:space="preserve">1H- 6
</t>
  </si>
  <si>
    <t xml:space="preserve">1H- 31
</t>
  </si>
  <si>
    <t xml:space="preserve">1H- 28
13C- 20
</t>
  </si>
  <si>
    <t xml:space="preserve">1H- 33
13C- 33
</t>
  </si>
  <si>
    <t>96 hours</t>
  </si>
  <si>
    <t>50 ltr</t>
  </si>
  <si>
    <t>7.5 ltr</t>
  </si>
  <si>
    <t>1.5 ltr</t>
  </si>
  <si>
    <t>44 ltr</t>
  </si>
  <si>
    <t>3 ltr</t>
  </si>
  <si>
    <t>16sample</t>
  </si>
  <si>
    <t>2sample</t>
  </si>
  <si>
    <t>4sample</t>
  </si>
  <si>
    <t>1sample</t>
  </si>
  <si>
    <t>6sample</t>
  </si>
  <si>
    <t>19sample</t>
  </si>
  <si>
    <t>3sample</t>
  </si>
  <si>
    <t>26 Hour</t>
  </si>
  <si>
    <t>1 Hour</t>
  </si>
  <si>
    <t>14hour</t>
  </si>
  <si>
    <t>5hour</t>
  </si>
  <si>
    <t>0.75hour</t>
  </si>
  <si>
    <t>2.5hour</t>
  </si>
  <si>
    <t>7hour</t>
  </si>
  <si>
    <t>21sample</t>
  </si>
  <si>
    <t>Rs 60/- sample</t>
  </si>
  <si>
    <t>5sample</t>
  </si>
  <si>
    <t>Table top PXRD</t>
  </si>
  <si>
    <t>7sample</t>
  </si>
  <si>
    <t>11sample</t>
  </si>
  <si>
    <t>15sample</t>
  </si>
  <si>
    <t>Table Top XRD</t>
  </si>
  <si>
    <t>Table Top PXRD</t>
  </si>
  <si>
    <t>27sample</t>
  </si>
  <si>
    <t>18sample</t>
  </si>
  <si>
    <t>Table PXRD</t>
  </si>
  <si>
    <t>Rtable top PXRD</t>
  </si>
  <si>
    <t>25sample</t>
  </si>
  <si>
    <t>9sample</t>
  </si>
  <si>
    <t>1(Powder samples)</t>
  </si>
  <si>
    <t>5 SCXRD</t>
  </si>
  <si>
    <t>1 SCXRD</t>
  </si>
  <si>
    <t>15(Powder samples)</t>
  </si>
  <si>
    <t>1 (HRMS)</t>
  </si>
  <si>
    <t>56 (HRMS)</t>
  </si>
  <si>
    <t>6 (HRMS)</t>
  </si>
  <si>
    <t>10(HRMS)</t>
  </si>
  <si>
    <t>12 (HRMS)</t>
  </si>
  <si>
    <t>27 (HRMS)</t>
  </si>
  <si>
    <t>2 (HRMS)</t>
  </si>
  <si>
    <t>6  hour</t>
  </si>
  <si>
    <t>GC1 (AMRC)</t>
  </si>
  <si>
    <t>30.5 hour</t>
  </si>
  <si>
    <t>2 hour</t>
  </si>
  <si>
    <t>2hour</t>
  </si>
  <si>
    <t>3.5hour</t>
  </si>
  <si>
    <t>6.5hour</t>
  </si>
  <si>
    <t>1.5hour</t>
  </si>
  <si>
    <t>4hour</t>
  </si>
  <si>
    <t>11 hour</t>
  </si>
  <si>
    <t>14.5 hour</t>
  </si>
  <si>
    <t>5 hour</t>
  </si>
  <si>
    <t>3 hour</t>
  </si>
  <si>
    <t>15.5 hour</t>
  </si>
  <si>
    <t>9.75 hour</t>
  </si>
  <si>
    <t>11.5 hour</t>
  </si>
  <si>
    <t>1 hour</t>
  </si>
  <si>
    <t>4 hour</t>
  </si>
  <si>
    <t>3.5 hour</t>
  </si>
  <si>
    <t>4 hr</t>
  </si>
  <si>
    <t>11.5 hr</t>
  </si>
  <si>
    <t>10 hr</t>
  </si>
  <si>
    <t>6 hr</t>
  </si>
  <si>
    <t>3.5 hr</t>
  </si>
  <si>
    <t>5 hr</t>
  </si>
  <si>
    <t>15.5 hr</t>
  </si>
  <si>
    <t>1 hr</t>
  </si>
  <si>
    <t>4.5 hr</t>
  </si>
  <si>
    <t>7.5 hr</t>
  </si>
  <si>
    <t>1.5 hr</t>
  </si>
  <si>
    <t>0.5 hr</t>
  </si>
  <si>
    <t xml:space="preserve">39 samples  </t>
  </si>
  <si>
    <t xml:space="preserve">5 samples  </t>
  </si>
  <si>
    <t xml:space="preserve">29 samples                               Extra 18 elements/sample </t>
  </si>
  <si>
    <t xml:space="preserve">67 samples  </t>
  </si>
  <si>
    <t>22.5hr</t>
  </si>
  <si>
    <t>4hr</t>
  </si>
  <si>
    <t>5.5hr</t>
  </si>
  <si>
    <t>10hr</t>
  </si>
  <si>
    <t>4.25hr</t>
  </si>
  <si>
    <t>6hr</t>
  </si>
  <si>
    <t>27 hr</t>
  </si>
  <si>
    <t>9hr</t>
  </si>
  <si>
    <t>3hr</t>
  </si>
  <si>
    <t>2.5hr</t>
  </si>
  <si>
    <t>24hr</t>
  </si>
  <si>
    <t>63 hr</t>
  </si>
  <si>
    <t>21hr</t>
  </si>
  <si>
    <t>15hr</t>
  </si>
  <si>
    <t>2hr</t>
  </si>
  <si>
    <t>1hr</t>
  </si>
  <si>
    <t>13days</t>
  </si>
  <si>
    <t>3days</t>
  </si>
  <si>
    <t>16days</t>
  </si>
  <si>
    <t>1day</t>
  </si>
  <si>
    <t>17days</t>
  </si>
  <si>
    <t>0.5slot</t>
  </si>
  <si>
    <t>6slots</t>
  </si>
  <si>
    <t>37.5 slots</t>
  </si>
  <si>
    <t>1.5slot</t>
  </si>
  <si>
    <t>2days</t>
  </si>
  <si>
    <t>8.5hr</t>
  </si>
  <si>
    <t>4.5hr</t>
  </si>
  <si>
    <t>31.5hr</t>
  </si>
  <si>
    <t>25.5hr</t>
  </si>
  <si>
    <t>17.5hr</t>
  </si>
  <si>
    <t>7hr</t>
  </si>
  <si>
    <t>1.5hr</t>
  </si>
  <si>
    <t>15.5hr</t>
  </si>
  <si>
    <t>5.5 hr</t>
  </si>
  <si>
    <t>Optical Cum Polarising Microscope</t>
  </si>
  <si>
    <t>12.5hr</t>
  </si>
  <si>
    <t>8hr</t>
  </si>
  <si>
    <t>5hr</t>
  </si>
  <si>
    <t>0.5hr</t>
  </si>
  <si>
    <t>3.5hr</t>
  </si>
  <si>
    <t>2slots</t>
  </si>
  <si>
    <t>12 slots</t>
  </si>
  <si>
    <t>8slots</t>
  </si>
  <si>
    <t>4slots</t>
  </si>
  <si>
    <t>17hr</t>
  </si>
  <si>
    <t>24 hr</t>
  </si>
  <si>
    <t>30.5hr</t>
  </si>
  <si>
    <t>11hr</t>
  </si>
  <si>
    <t>106hr</t>
  </si>
  <si>
    <t>59.5hr</t>
  </si>
  <si>
    <t>6.5hr</t>
  </si>
  <si>
    <t>18hr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</si>
</sst>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top"/>
    </xf>
    <xf numFmtId="3" fontId="2" fillId="2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1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7" workbookViewId="0">
      <selection activeCell="J8" sqref="J8"/>
    </sheetView>
  </sheetViews>
  <sheetFormatPr defaultRowHeight="15" x14ac:dyDescent="0.2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107" t="s">
        <v>189</v>
      </c>
      <c r="B1" s="108"/>
      <c r="C1" s="108"/>
      <c r="D1" s="108"/>
      <c r="E1" s="108"/>
      <c r="F1" s="108"/>
    </row>
    <row r="2" spans="1:6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25">
      <c r="A4" s="10">
        <v>2</v>
      </c>
      <c r="B4" s="10" t="s">
        <v>115</v>
      </c>
      <c r="C4" s="27" t="s">
        <v>40</v>
      </c>
      <c r="D4" s="85" t="s">
        <v>201</v>
      </c>
      <c r="E4" s="75">
        <v>1815</v>
      </c>
      <c r="F4" s="3"/>
    </row>
    <row r="5" spans="1:6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25">
      <c r="A8" s="10">
        <v>6</v>
      </c>
      <c r="B8" s="10" t="s">
        <v>8</v>
      </c>
      <c r="C8" s="19" t="s">
        <v>43</v>
      </c>
      <c r="D8" s="85" t="s">
        <v>246</v>
      </c>
      <c r="E8" s="95">
        <v>1620</v>
      </c>
      <c r="F8" s="3"/>
    </row>
    <row r="9" spans="1:6" ht="24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2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</row>
    <row r="13" spans="1:6" ht="24" customHeight="1" x14ac:dyDescent="0.25">
      <c r="A13" s="10">
        <v>11</v>
      </c>
      <c r="B13" s="10" t="s">
        <v>90</v>
      </c>
      <c r="C13" s="10" t="s">
        <v>17</v>
      </c>
      <c r="D13" s="32" t="s">
        <v>20</v>
      </c>
      <c r="E13" s="39">
        <v>0</v>
      </c>
      <c r="F13" s="3"/>
    </row>
    <row r="14" spans="1:6" ht="24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4" customHeight="1" x14ac:dyDescent="0.25">
      <c r="A15" s="10"/>
      <c r="B15" s="10" t="s">
        <v>83</v>
      </c>
      <c r="C15" s="6" t="s">
        <v>17</v>
      </c>
      <c r="D15" s="32" t="s">
        <v>20</v>
      </c>
      <c r="E15" s="39">
        <v>0</v>
      </c>
      <c r="F15" s="3"/>
    </row>
    <row r="16" spans="1:6" ht="18.75" x14ac:dyDescent="0.25">
      <c r="A16" s="10"/>
      <c r="B16" s="4"/>
      <c r="C16" s="4"/>
      <c r="D16" s="13" t="s">
        <v>19</v>
      </c>
      <c r="E16" s="14">
        <f>SUM(E3:E15)</f>
        <v>3435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6" workbookViewId="0">
      <selection activeCell="E33" sqref="E33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 x14ac:dyDescent="0.25">
      <c r="A1" s="107" t="s">
        <v>180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60"/>
      <c r="E3" s="47"/>
    </row>
    <row r="4" spans="1:5" ht="31.5" x14ac:dyDescent="0.25">
      <c r="A4" s="40">
        <v>2</v>
      </c>
      <c r="B4" s="40" t="s">
        <v>4</v>
      </c>
      <c r="C4" s="27" t="s">
        <v>40</v>
      </c>
      <c r="D4" s="85" t="s">
        <v>194</v>
      </c>
      <c r="E4" s="75">
        <v>245</v>
      </c>
    </row>
    <row r="5" spans="1:5" ht="15.75" x14ac:dyDescent="0.25">
      <c r="A5" s="6">
        <v>3</v>
      </c>
      <c r="B5" s="10" t="s">
        <v>5</v>
      </c>
      <c r="C5" s="6" t="s">
        <v>41</v>
      </c>
      <c r="D5" s="60"/>
      <c r="E5" s="33"/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40">
        <v>5</v>
      </c>
      <c r="B7" s="40" t="s">
        <v>7</v>
      </c>
      <c r="C7" s="19" t="s">
        <v>51</v>
      </c>
      <c r="D7" s="73"/>
      <c r="E7" s="45"/>
    </row>
    <row r="8" spans="1:5" ht="45" x14ac:dyDescent="0.25">
      <c r="A8" s="6">
        <v>6</v>
      </c>
      <c r="B8" s="10" t="s">
        <v>8</v>
      </c>
      <c r="C8" s="19" t="s">
        <v>43</v>
      </c>
      <c r="D8" s="73"/>
      <c r="E8" s="23"/>
    </row>
    <row r="9" spans="1:5" ht="15.75" x14ac:dyDescent="0.25">
      <c r="A9" s="6">
        <v>7</v>
      </c>
      <c r="B9" s="10" t="s">
        <v>9</v>
      </c>
      <c r="C9" s="6" t="s">
        <v>41</v>
      </c>
      <c r="D9" s="60"/>
      <c r="E9" s="58"/>
    </row>
    <row r="10" spans="1:5" ht="15.75" x14ac:dyDescent="0.25">
      <c r="A10" s="6">
        <v>8</v>
      </c>
      <c r="B10" s="10" t="s">
        <v>32</v>
      </c>
      <c r="C10" s="10" t="s">
        <v>33</v>
      </c>
      <c r="D10" s="85" t="s">
        <v>278</v>
      </c>
      <c r="E10" s="47">
        <v>100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04" t="s">
        <v>291</v>
      </c>
      <c r="E17" s="23">
        <v>75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25" t="s">
        <v>298</v>
      </c>
      <c r="E19" s="25">
        <v>25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 x14ac:dyDescent="0.25">
      <c r="A22" s="6">
        <v>20</v>
      </c>
      <c r="B22" s="10" t="s">
        <v>111</v>
      </c>
      <c r="C22" s="24" t="s">
        <v>108</v>
      </c>
      <c r="D22" s="32" t="s">
        <v>20</v>
      </c>
      <c r="E22" s="32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445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2" workbookViewId="0">
      <selection activeCell="I8" sqref="I8"/>
    </sheetView>
  </sheetViews>
  <sheetFormatPr defaultRowHeight="15" x14ac:dyDescent="0.25"/>
  <cols>
    <col min="1" max="1" width="9.140625" style="105"/>
    <col min="2" max="2" width="17.140625" style="105" customWidth="1"/>
    <col min="3" max="3" width="37.85546875" style="105" customWidth="1"/>
    <col min="4" max="4" width="17.7109375" style="105" customWidth="1"/>
    <col min="5" max="5" width="18.28515625" style="105" customWidth="1"/>
    <col min="6" max="16384" width="9.140625" style="105"/>
  </cols>
  <sheetData>
    <row r="1" spans="1:5" ht="51" customHeight="1" x14ac:dyDescent="0.25">
      <c r="A1" s="107" t="s">
        <v>179</v>
      </c>
      <c r="B1" s="108"/>
      <c r="C1" s="108"/>
      <c r="D1" s="108"/>
      <c r="E1" s="108"/>
    </row>
    <row r="2" spans="1:5" ht="43.5" x14ac:dyDescent="0.25">
      <c r="A2" s="87" t="s">
        <v>0</v>
      </c>
      <c r="B2" s="87" t="s">
        <v>1</v>
      </c>
      <c r="C2" s="87" t="s">
        <v>14</v>
      </c>
      <c r="D2" s="87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1.5" x14ac:dyDescent="0.25">
      <c r="A4" s="10">
        <v>2</v>
      </c>
      <c r="B4" s="10" t="s">
        <v>4</v>
      </c>
      <c r="C4" s="27" t="s">
        <v>40</v>
      </c>
      <c r="D4" s="88" t="s">
        <v>199</v>
      </c>
      <c r="E4" s="75">
        <v>775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89" t="s">
        <v>245</v>
      </c>
      <c r="E8" s="95">
        <v>720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</row>
    <row r="16" spans="1:5" ht="15.75" x14ac:dyDescent="0.25">
      <c r="A16" s="3"/>
      <c r="B16" s="3"/>
      <c r="C16" s="3"/>
      <c r="D16" s="106" t="s">
        <v>19</v>
      </c>
      <c r="E16" s="41">
        <f>SUM(E3:E15)</f>
        <v>1495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G31" sqref="G31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107" t="s">
        <v>178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6.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1"/>
      <c r="E9" s="44"/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25">
      <c r="A15" s="40">
        <v>13</v>
      </c>
      <c r="B15" s="40" t="s">
        <v>120</v>
      </c>
      <c r="C15" s="19" t="s">
        <v>52</v>
      </c>
      <c r="D15" s="73"/>
      <c r="E15" s="74"/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25" t="s">
        <v>291</v>
      </c>
      <c r="E18" s="25">
        <v>75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75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5" zoomScaleNormal="100" workbookViewId="0">
      <selection activeCell="I9" sqref="I9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107" t="s">
        <v>177</v>
      </c>
      <c r="B1" s="108"/>
      <c r="C1" s="108"/>
      <c r="D1" s="108"/>
      <c r="E1" s="108"/>
      <c r="F1" s="108"/>
      <c r="G1" s="108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8.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40.5" customHeight="1" x14ac:dyDescent="0.25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0" t="s">
        <v>252</v>
      </c>
      <c r="E5" s="95">
        <v>250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43" t="s">
        <v>239</v>
      </c>
      <c r="E7" s="94">
        <v>250</v>
      </c>
      <c r="F7" s="3"/>
      <c r="G7" s="3"/>
    </row>
    <row r="8" spans="1:7" ht="35.25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85" t="s">
        <v>260</v>
      </c>
      <c r="E9" s="58">
        <v>375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6" t="s">
        <v>34</v>
      </c>
      <c r="D10" s="85" t="s">
        <v>269</v>
      </c>
      <c r="E10" s="46">
        <v>2000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84"/>
      <c r="E12" s="84"/>
      <c r="F12" s="3"/>
      <c r="G12" s="3"/>
    </row>
    <row r="13" spans="1:7" ht="37.5" customHeight="1" x14ac:dyDescent="0.25">
      <c r="A13" s="6">
        <v>11</v>
      </c>
      <c r="B13" s="10" t="s">
        <v>27</v>
      </c>
      <c r="C13" s="24" t="s">
        <v>44</v>
      </c>
      <c r="D13" s="84" t="s">
        <v>304</v>
      </c>
      <c r="E13" s="84">
        <v>62.5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0.25" customHeight="1" x14ac:dyDescent="0.25">
      <c r="A15" s="6">
        <v>13</v>
      </c>
      <c r="B15" s="10" t="s">
        <v>30</v>
      </c>
      <c r="C15" s="6" t="s">
        <v>28</v>
      </c>
      <c r="D15" s="32" t="s">
        <v>20</v>
      </c>
      <c r="E15" s="32">
        <v>0</v>
      </c>
      <c r="F15" s="3"/>
      <c r="G15" s="3"/>
    </row>
    <row r="16" spans="1:7" ht="15.75" hidden="1" x14ac:dyDescent="0.25">
      <c r="A16" s="6">
        <v>12</v>
      </c>
      <c r="B16" s="10" t="s">
        <v>13</v>
      </c>
      <c r="C16" s="10" t="s">
        <v>17</v>
      </c>
      <c r="D16" s="32"/>
      <c r="E16" s="39"/>
      <c r="F16" s="3"/>
      <c r="G16" s="3"/>
    </row>
    <row r="17" spans="1:7" ht="15.75" hidden="1" x14ac:dyDescent="0.25">
      <c r="A17" s="6">
        <v>12</v>
      </c>
      <c r="B17" s="10" t="s">
        <v>13</v>
      </c>
      <c r="C17" s="10" t="s">
        <v>17</v>
      </c>
      <c r="D17" s="32"/>
      <c r="E17" s="39"/>
      <c r="F17" s="3"/>
      <c r="G17" s="3"/>
    </row>
    <row r="18" spans="1:7" ht="15.75" hidden="1" x14ac:dyDescent="0.25">
      <c r="A18" s="6">
        <v>12</v>
      </c>
      <c r="B18" s="10" t="s">
        <v>13</v>
      </c>
      <c r="C18" s="10" t="s">
        <v>17</v>
      </c>
      <c r="D18" s="32"/>
      <c r="E18" s="39"/>
      <c r="F18" s="3"/>
      <c r="G18" s="3"/>
    </row>
    <row r="19" spans="1:7" ht="15.75" hidden="1" x14ac:dyDescent="0.25">
      <c r="A19" s="6">
        <v>12</v>
      </c>
      <c r="B19" s="10" t="s">
        <v>13</v>
      </c>
      <c r="C19" s="10" t="s">
        <v>17</v>
      </c>
      <c r="D19" s="32"/>
      <c r="E19" s="39"/>
      <c r="F19" s="3"/>
      <c r="G19" s="3"/>
    </row>
    <row r="20" spans="1:7" ht="15.75" hidden="1" x14ac:dyDescent="0.25">
      <c r="A20" s="6">
        <v>12</v>
      </c>
      <c r="B20" s="10" t="s">
        <v>13</v>
      </c>
      <c r="C20" s="10" t="s">
        <v>17</v>
      </c>
      <c r="D20" s="32"/>
      <c r="E20" s="39"/>
      <c r="F20" s="3"/>
      <c r="G20" s="3"/>
    </row>
    <row r="21" spans="1:7" ht="15.75" hidden="1" x14ac:dyDescent="0.25">
      <c r="A21" s="6">
        <v>12</v>
      </c>
      <c r="B21" s="10" t="s">
        <v>13</v>
      </c>
      <c r="C21" s="10" t="s">
        <v>17</v>
      </c>
      <c r="D21" s="32"/>
      <c r="E21" s="39"/>
      <c r="F21" s="3"/>
      <c r="G21" s="3"/>
    </row>
    <row r="22" spans="1:7" ht="15.75" hidden="1" x14ac:dyDescent="0.25">
      <c r="A22" s="6">
        <v>12</v>
      </c>
      <c r="B22" s="10" t="s">
        <v>13</v>
      </c>
      <c r="C22" s="10" t="s">
        <v>17</v>
      </c>
      <c r="D22" s="32"/>
      <c r="E22" s="39"/>
      <c r="F22" s="3"/>
      <c r="G22" s="3"/>
    </row>
    <row r="23" spans="1:7" x14ac:dyDescent="0.25">
      <c r="A23" s="6">
        <v>14</v>
      </c>
      <c r="B23" s="10" t="s">
        <v>64</v>
      </c>
      <c r="C23" s="6" t="s">
        <v>17</v>
      </c>
      <c r="D23" s="25" t="s">
        <v>314</v>
      </c>
      <c r="E23" s="25">
        <v>175</v>
      </c>
    </row>
    <row r="24" spans="1:7" ht="15.75" x14ac:dyDescent="0.25">
      <c r="A24" s="6">
        <v>15</v>
      </c>
      <c r="B24" s="6" t="s">
        <v>54</v>
      </c>
      <c r="C24" s="6" t="s">
        <v>45</v>
      </c>
      <c r="D24" s="60"/>
      <c r="E24" s="47"/>
    </row>
    <row r="25" spans="1:7" x14ac:dyDescent="0.25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 x14ac:dyDescent="0.25">
      <c r="A26" s="6">
        <v>17</v>
      </c>
      <c r="B26" s="10" t="s">
        <v>65</v>
      </c>
      <c r="C26" s="6" t="s">
        <v>48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75</v>
      </c>
      <c r="C27" s="6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49</v>
      </c>
      <c r="C28" s="6" t="s">
        <v>48</v>
      </c>
      <c r="D28" s="25" t="s">
        <v>317</v>
      </c>
      <c r="E28" s="25">
        <v>137.5</v>
      </c>
    </row>
    <row r="29" spans="1:7" x14ac:dyDescent="0.25">
      <c r="A29" s="6">
        <v>20</v>
      </c>
      <c r="B29" s="10" t="s">
        <v>80</v>
      </c>
      <c r="C29" s="6" t="s">
        <v>48</v>
      </c>
      <c r="D29" s="10" t="s">
        <v>20</v>
      </c>
      <c r="E29" s="10">
        <v>0</v>
      </c>
    </row>
    <row r="30" spans="1:7" x14ac:dyDescent="0.25">
      <c r="A30" s="6"/>
      <c r="B30" s="10" t="s">
        <v>83</v>
      </c>
      <c r="C30" s="6" t="s">
        <v>17</v>
      </c>
      <c r="D30" s="10" t="s">
        <v>20</v>
      </c>
      <c r="E30" s="10">
        <v>0</v>
      </c>
    </row>
    <row r="31" spans="1:7" ht="15.75" x14ac:dyDescent="0.25">
      <c r="A31" s="6"/>
      <c r="B31" s="10" t="s">
        <v>234</v>
      </c>
      <c r="C31" s="6" t="s">
        <v>223</v>
      </c>
      <c r="D31" s="60" t="s">
        <v>235</v>
      </c>
      <c r="E31" s="47">
        <v>1500</v>
      </c>
    </row>
    <row r="32" spans="1:7" x14ac:dyDescent="0.25">
      <c r="A32" s="6"/>
      <c r="B32" s="10"/>
      <c r="C32" s="10"/>
      <c r="D32" s="84" t="s">
        <v>19</v>
      </c>
      <c r="E32" s="23">
        <f>SUM(E3:E31)</f>
        <v>4750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6" workbookViewId="0">
      <selection activeCell="K9" sqref="K9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107" t="s">
        <v>176</v>
      </c>
      <c r="B1" s="108"/>
      <c r="C1" s="108"/>
      <c r="D1" s="108"/>
      <c r="E1" s="108"/>
      <c r="F1" s="108"/>
      <c r="G1" s="108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0" t="s">
        <v>219</v>
      </c>
      <c r="E3" s="47">
        <v>45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0"/>
      <c r="E9" s="58"/>
      <c r="F9" s="3"/>
      <c r="G9" s="3"/>
    </row>
    <row r="10" spans="1:7" ht="20.2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 x14ac:dyDescent="0.25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 x14ac:dyDescent="0.25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 x14ac:dyDescent="0.25">
      <c r="A26" s="6"/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6"/>
      <c r="B27" s="10" t="s">
        <v>230</v>
      </c>
      <c r="C27" s="6" t="s">
        <v>223</v>
      </c>
      <c r="D27" s="60" t="s">
        <v>212</v>
      </c>
      <c r="E27" s="47">
        <v>360</v>
      </c>
    </row>
    <row r="28" spans="1:7" ht="18.75" x14ac:dyDescent="0.25">
      <c r="A28" s="6"/>
      <c r="B28" s="10"/>
      <c r="C28" s="10"/>
      <c r="D28" s="13"/>
      <c r="E28" s="14">
        <f>SUM(E3:E27)</f>
        <v>405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2" workbookViewId="0">
      <selection activeCell="K7" sqref="K7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0.140625" customWidth="1"/>
    <col min="7" max="7" width="14.7109375" hidden="1" customWidth="1"/>
  </cols>
  <sheetData>
    <row r="1" spans="1:7" ht="38.25" customHeight="1" x14ac:dyDescent="0.25">
      <c r="A1" s="107" t="s">
        <v>175</v>
      </c>
      <c r="B1" s="108"/>
      <c r="C1" s="108"/>
      <c r="D1" s="108"/>
      <c r="E1" s="108"/>
      <c r="F1" s="108"/>
      <c r="G1" s="108"/>
    </row>
    <row r="2" spans="1:7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31.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60"/>
      <c r="E5" s="33"/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85" t="s">
        <v>276</v>
      </c>
      <c r="E10" s="99">
        <v>1500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84" t="s">
        <v>301</v>
      </c>
      <c r="E15" s="23">
        <v>1600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93" t="s">
        <v>303</v>
      </c>
      <c r="E23" s="103">
        <v>1700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32" t="s">
        <v>20</v>
      </c>
      <c r="E24" s="39">
        <v>0</v>
      </c>
    </row>
    <row r="25" spans="1:7" ht="15.75" x14ac:dyDescent="0.25">
      <c r="A25" s="6">
        <v>16</v>
      </c>
      <c r="B25" s="10" t="s">
        <v>38</v>
      </c>
      <c r="C25" s="6" t="s">
        <v>45</v>
      </c>
      <c r="D25" s="60"/>
      <c r="E25" s="47"/>
    </row>
    <row r="26" spans="1:7" x14ac:dyDescent="0.25">
      <c r="A26" s="10">
        <v>17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30" x14ac:dyDescent="0.25">
      <c r="A27" s="10">
        <v>18</v>
      </c>
      <c r="B27" s="10" t="s">
        <v>102</v>
      </c>
      <c r="C27" s="11" t="s">
        <v>107</v>
      </c>
      <c r="D27" s="60" t="s">
        <v>210</v>
      </c>
      <c r="E27" s="47">
        <v>240</v>
      </c>
    </row>
    <row r="28" spans="1:7" ht="18.75" x14ac:dyDescent="0.25">
      <c r="A28" s="25"/>
      <c r="B28" s="25"/>
      <c r="C28" s="25"/>
      <c r="D28" s="13" t="s">
        <v>19</v>
      </c>
      <c r="E28" s="14">
        <f>SUM(E3:E27)</f>
        <v>5040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RowColHeaders="0" topLeftCell="A15" workbookViewId="0">
      <selection activeCell="J8" sqref="J8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25">
      <c r="A1" s="107" t="s">
        <v>174</v>
      </c>
      <c r="B1" s="108"/>
      <c r="C1" s="108"/>
      <c r="D1" s="108"/>
      <c r="E1" s="108"/>
      <c r="F1" s="108"/>
      <c r="G1" s="108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30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6">
        <v>5</v>
      </c>
      <c r="B7" s="10" t="s">
        <v>7</v>
      </c>
      <c r="C7" s="19" t="s">
        <v>51</v>
      </c>
      <c r="D7" s="93" t="s">
        <v>237</v>
      </c>
      <c r="E7" s="94">
        <v>60</v>
      </c>
      <c r="F7" s="3"/>
      <c r="G7" s="3"/>
    </row>
    <row r="8" spans="1:7" ht="39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.7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84" t="s">
        <v>299</v>
      </c>
      <c r="E15" s="23">
        <v>1300</v>
      </c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6"/>
      <c r="B22" s="3"/>
      <c r="C22" s="3"/>
      <c r="D22" s="10"/>
      <c r="E22" s="10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84" t="s">
        <v>299</v>
      </c>
      <c r="E23" s="23">
        <v>1300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 x14ac:dyDescent="0.25">
      <c r="A26" s="6">
        <v>16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10">
        <v>17</v>
      </c>
      <c r="B27" s="10" t="s">
        <v>102</v>
      </c>
      <c r="C27" s="10" t="s">
        <v>100</v>
      </c>
      <c r="D27" s="60" t="s">
        <v>226</v>
      </c>
      <c r="E27" s="47">
        <v>420</v>
      </c>
    </row>
    <row r="28" spans="1:7" x14ac:dyDescent="0.25">
      <c r="A28" s="10"/>
      <c r="B28" s="10"/>
      <c r="C28" s="10"/>
      <c r="D28" s="57" t="s">
        <v>19</v>
      </c>
      <c r="E28" s="57">
        <f>SUM(E3:E27)</f>
        <v>3080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5" workbookViewId="0">
      <selection activeCell="J28" sqref="J28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107" t="s">
        <v>173</v>
      </c>
      <c r="B1" s="108"/>
      <c r="C1" s="108"/>
      <c r="D1" s="108"/>
      <c r="E1" s="108"/>
      <c r="F1" s="108"/>
      <c r="G1" s="108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32" t="s">
        <v>20</v>
      </c>
      <c r="E4" s="39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3.75" customHeight="1" x14ac:dyDescent="0.25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85" t="s">
        <v>251</v>
      </c>
      <c r="E9" s="58">
        <v>250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83"/>
      <c r="E12" s="84"/>
      <c r="F12" s="3"/>
      <c r="G12" s="3"/>
    </row>
    <row r="13" spans="1:7" ht="21.75" customHeight="1" x14ac:dyDescent="0.25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84" t="s">
        <v>300</v>
      </c>
      <c r="E15" s="23">
        <v>300</v>
      </c>
      <c r="F15" s="3"/>
      <c r="G15" s="3"/>
    </row>
    <row r="16" spans="1:7" ht="15.75" hidden="1" x14ac:dyDescent="0.25">
      <c r="A16" s="6"/>
      <c r="B16" s="3"/>
      <c r="C16" s="3"/>
      <c r="D16" s="32" t="s">
        <v>20</v>
      </c>
      <c r="E16" s="39">
        <v>0</v>
      </c>
      <c r="F16" s="3"/>
      <c r="G16" s="3"/>
    </row>
    <row r="17" spans="1:7" ht="15.75" hidden="1" x14ac:dyDescent="0.25">
      <c r="A17" s="6"/>
      <c r="B17" s="3"/>
      <c r="C17" s="3"/>
      <c r="D17" s="32" t="s">
        <v>20</v>
      </c>
      <c r="E17" s="39">
        <v>0</v>
      </c>
      <c r="F17" s="3"/>
      <c r="G17" s="3"/>
    </row>
    <row r="18" spans="1:7" ht="15.75" hidden="1" x14ac:dyDescent="0.25">
      <c r="A18" s="6"/>
      <c r="B18" s="3"/>
      <c r="C18" s="3"/>
      <c r="D18" s="32" t="s">
        <v>20</v>
      </c>
      <c r="E18" s="39">
        <v>0</v>
      </c>
      <c r="F18" s="3"/>
      <c r="G18" s="3"/>
    </row>
    <row r="19" spans="1:7" ht="15.75" hidden="1" x14ac:dyDescent="0.25">
      <c r="A19" s="6"/>
      <c r="B19" s="3"/>
      <c r="C19" s="3"/>
      <c r="D19" s="32" t="s">
        <v>20</v>
      </c>
      <c r="E19" s="39">
        <v>0</v>
      </c>
      <c r="F19" s="3"/>
      <c r="G19" s="3"/>
    </row>
    <row r="20" spans="1:7" ht="15.75" hidden="1" x14ac:dyDescent="0.25">
      <c r="A20" s="6"/>
      <c r="B20" s="3"/>
      <c r="C20" s="3"/>
      <c r="D20" s="32" t="s">
        <v>20</v>
      </c>
      <c r="E20" s="39">
        <v>0</v>
      </c>
      <c r="F20" s="3"/>
      <c r="G20" s="3"/>
    </row>
    <row r="21" spans="1:7" ht="15.75" hidden="1" x14ac:dyDescent="0.25">
      <c r="A21" s="6"/>
      <c r="B21" s="3"/>
      <c r="C21" s="3"/>
      <c r="D21" s="32" t="s">
        <v>20</v>
      </c>
      <c r="E21" s="39">
        <v>0</v>
      </c>
      <c r="F21" s="3"/>
      <c r="G21" s="3"/>
    </row>
    <row r="22" spans="1:7" ht="15.75" hidden="1" x14ac:dyDescent="0.25">
      <c r="A22" s="6"/>
      <c r="B22" s="3"/>
      <c r="C22" s="3"/>
      <c r="D22" s="32" t="s">
        <v>20</v>
      </c>
      <c r="E22" s="39">
        <v>0</v>
      </c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84" t="s">
        <v>302</v>
      </c>
      <c r="E23" s="23">
        <v>100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83" t="s">
        <v>305</v>
      </c>
      <c r="E24" s="84">
        <v>750</v>
      </c>
    </row>
    <row r="25" spans="1:7" x14ac:dyDescent="0.25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83</v>
      </c>
      <c r="C26" s="6" t="s">
        <v>17</v>
      </c>
      <c r="D26" s="32" t="s">
        <v>20</v>
      </c>
      <c r="E26" s="39">
        <v>0</v>
      </c>
    </row>
    <row r="27" spans="1:7" x14ac:dyDescent="0.25">
      <c r="A27" s="6">
        <v>18</v>
      </c>
      <c r="B27" s="10" t="s">
        <v>50</v>
      </c>
      <c r="C27" s="6" t="s">
        <v>48</v>
      </c>
      <c r="D27" s="10" t="s">
        <v>20</v>
      </c>
      <c r="E27" s="10">
        <v>0</v>
      </c>
    </row>
    <row r="28" spans="1:7" ht="30" x14ac:dyDescent="0.25">
      <c r="A28" s="25">
        <v>19</v>
      </c>
      <c r="B28" s="10" t="s">
        <v>106</v>
      </c>
      <c r="C28" s="11" t="s">
        <v>107</v>
      </c>
      <c r="D28" s="60" t="s">
        <v>210</v>
      </c>
      <c r="E28" s="47">
        <v>240</v>
      </c>
    </row>
    <row r="29" spans="1:7" ht="15.75" x14ac:dyDescent="0.25">
      <c r="A29" s="25">
        <v>20</v>
      </c>
      <c r="B29" s="25" t="s">
        <v>35</v>
      </c>
      <c r="C29" s="25" t="s">
        <v>116</v>
      </c>
      <c r="D29" s="60"/>
      <c r="E29" s="47"/>
    </row>
    <row r="30" spans="1:7" ht="15.75" x14ac:dyDescent="0.25">
      <c r="A30" s="25"/>
      <c r="B30" s="25"/>
      <c r="C30" s="25"/>
      <c r="D30" s="60" t="s">
        <v>19</v>
      </c>
      <c r="E30" s="47">
        <f>SUM(E3:E29)</f>
        <v>1640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I7" sqref="I7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25">
      <c r="A1" s="107" t="s">
        <v>172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ht="15.75" x14ac:dyDescent="0.25">
      <c r="A5" s="6">
        <v>3</v>
      </c>
      <c r="B5" s="10" t="s">
        <v>5</v>
      </c>
      <c r="C5" s="6" t="s">
        <v>41</v>
      </c>
      <c r="D5" s="32" t="s">
        <v>20</v>
      </c>
      <c r="E5" s="39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6">
        <v>5</v>
      </c>
      <c r="B7" s="10" t="s">
        <v>7</v>
      </c>
      <c r="C7" s="19" t="s">
        <v>51</v>
      </c>
      <c r="D7" s="43" t="s">
        <v>240</v>
      </c>
      <c r="E7" s="81">
        <v>900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6">
        <v>8</v>
      </c>
      <c r="B10" s="10" t="s">
        <v>32</v>
      </c>
      <c r="C10" s="6" t="s">
        <v>34</v>
      </c>
      <c r="D10" s="84"/>
      <c r="E10" s="84"/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6">
        <v>11</v>
      </c>
      <c r="B13" s="10" t="s">
        <v>56</v>
      </c>
      <c r="C13" s="6" t="s">
        <v>48</v>
      </c>
      <c r="D13" s="25"/>
      <c r="E13" s="25"/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 x14ac:dyDescent="0.2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30" x14ac:dyDescent="0.25">
      <c r="A17" s="6">
        <v>15</v>
      </c>
      <c r="B17" s="10" t="s">
        <v>31</v>
      </c>
      <c r="C17" s="19" t="s">
        <v>52</v>
      </c>
      <c r="D17" s="84" t="s">
        <v>306</v>
      </c>
      <c r="E17" s="84">
        <v>4687.5</v>
      </c>
    </row>
    <row r="18" spans="1:5" x14ac:dyDescent="0.25">
      <c r="A18" s="6">
        <v>16</v>
      </c>
      <c r="B18" s="10" t="s">
        <v>35</v>
      </c>
      <c r="C18" s="6" t="s">
        <v>45</v>
      </c>
      <c r="D18" s="10" t="s">
        <v>20</v>
      </c>
      <c r="E18" s="12">
        <v>0</v>
      </c>
    </row>
    <row r="19" spans="1:5" x14ac:dyDescent="0.25">
      <c r="A19" s="6"/>
      <c r="B19" s="3"/>
      <c r="C19" s="3"/>
      <c r="D19" s="10" t="s">
        <v>20</v>
      </c>
      <c r="E19" s="10">
        <v>0</v>
      </c>
    </row>
    <row r="20" spans="1:5" x14ac:dyDescent="0.25">
      <c r="A20" s="6"/>
      <c r="B20" s="3"/>
      <c r="C20" s="3"/>
      <c r="D20" s="25" t="s">
        <v>19</v>
      </c>
      <c r="E20" s="26">
        <f>SUM(E3:E19)</f>
        <v>5587.5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3" workbookViewId="0">
      <selection sqref="A1:E1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107" t="s">
        <v>171</v>
      </c>
      <c r="B1" s="108"/>
      <c r="C1" s="108"/>
      <c r="D1" s="108"/>
      <c r="E1" s="108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15" workbookViewId="0">
      <selection activeCell="I9" sqref="I9"/>
    </sheetView>
  </sheetViews>
  <sheetFormatPr defaultRowHeight="15.75" x14ac:dyDescent="0.25"/>
  <cols>
    <col min="1" max="1" width="9.140625" style="71"/>
    <col min="2" max="2" width="24.42578125" style="59" customWidth="1"/>
    <col min="3" max="3" width="35.28515625" style="59" customWidth="1"/>
    <col min="4" max="4" width="23.85546875" style="59" customWidth="1"/>
    <col min="5" max="5" width="21.7109375" style="59" customWidth="1"/>
    <col min="6" max="6" width="0.140625" style="59" hidden="1" customWidth="1"/>
    <col min="7" max="7" width="2.5703125" style="59" hidden="1" customWidth="1"/>
    <col min="8" max="16384" width="9.140625" style="59"/>
  </cols>
  <sheetData>
    <row r="1" spans="1:7" ht="36.75" customHeight="1" x14ac:dyDescent="0.25">
      <c r="A1" s="109" t="s">
        <v>188</v>
      </c>
      <c r="B1" s="110"/>
      <c r="C1" s="110"/>
      <c r="D1" s="110"/>
      <c r="E1" s="110"/>
      <c r="F1" s="110"/>
      <c r="G1" s="111"/>
    </row>
    <row r="2" spans="1:7" ht="30.75" customHeight="1" x14ac:dyDescent="0.25">
      <c r="A2" s="29" t="s">
        <v>0</v>
      </c>
      <c r="B2" s="29" t="s">
        <v>1</v>
      </c>
      <c r="C2" s="29" t="s">
        <v>14</v>
      </c>
      <c r="D2" s="29" t="s">
        <v>2</v>
      </c>
      <c r="E2" s="60" t="s">
        <v>18</v>
      </c>
      <c r="F2" s="30"/>
      <c r="G2" s="30"/>
    </row>
    <row r="3" spans="1:7" ht="38.25" customHeight="1" x14ac:dyDescent="0.25">
      <c r="A3" s="31">
        <v>1</v>
      </c>
      <c r="B3" s="32" t="s">
        <v>3</v>
      </c>
      <c r="C3" s="32" t="s">
        <v>39</v>
      </c>
      <c r="D3" s="32" t="s">
        <v>20</v>
      </c>
      <c r="E3" s="32">
        <v>0</v>
      </c>
      <c r="F3" s="30"/>
      <c r="G3" s="30"/>
    </row>
    <row r="4" spans="1:7" ht="33.75" customHeight="1" x14ac:dyDescent="0.25">
      <c r="A4" s="31">
        <v>2</v>
      </c>
      <c r="B4" s="32" t="s">
        <v>4</v>
      </c>
      <c r="C4" s="61" t="s">
        <v>112</v>
      </c>
      <c r="D4" s="43" t="s">
        <v>197</v>
      </c>
      <c r="E4" s="81">
        <v>105</v>
      </c>
      <c r="F4" s="30"/>
      <c r="G4" s="30"/>
    </row>
    <row r="5" spans="1:7" ht="21.75" customHeight="1" x14ac:dyDescent="0.25">
      <c r="A5" s="31">
        <v>3</v>
      </c>
      <c r="B5" s="32" t="s">
        <v>5</v>
      </c>
      <c r="C5" s="31" t="s">
        <v>41</v>
      </c>
      <c r="D5" s="60" t="s">
        <v>254</v>
      </c>
      <c r="E5" s="95">
        <v>812.5</v>
      </c>
      <c r="F5" s="30"/>
      <c r="G5" s="30"/>
    </row>
    <row r="6" spans="1:7" ht="21.75" customHeight="1" x14ac:dyDescent="0.25">
      <c r="A6" s="31">
        <v>4</v>
      </c>
      <c r="B6" s="32" t="s">
        <v>6</v>
      </c>
      <c r="C6" s="31" t="s">
        <v>41</v>
      </c>
      <c r="D6" s="84" t="s">
        <v>283</v>
      </c>
      <c r="E6" s="23">
        <v>2812.5</v>
      </c>
      <c r="F6" s="30"/>
      <c r="G6" s="30"/>
    </row>
    <row r="7" spans="1:7" ht="30.75" customHeight="1" x14ac:dyDescent="0.25">
      <c r="A7" s="31">
        <v>5</v>
      </c>
      <c r="B7" s="32" t="s">
        <v>7</v>
      </c>
      <c r="C7" s="62" t="s">
        <v>51</v>
      </c>
      <c r="D7" s="32" t="s">
        <v>20</v>
      </c>
      <c r="E7" s="32">
        <v>0</v>
      </c>
      <c r="F7" s="30"/>
      <c r="G7" s="30"/>
    </row>
    <row r="8" spans="1:7" ht="30" customHeight="1" x14ac:dyDescent="0.25">
      <c r="A8" s="31">
        <v>6</v>
      </c>
      <c r="B8" s="32" t="s">
        <v>8</v>
      </c>
      <c r="C8" s="62" t="s">
        <v>43</v>
      </c>
      <c r="D8" s="85" t="s">
        <v>243</v>
      </c>
      <c r="E8" s="95">
        <v>360</v>
      </c>
      <c r="F8" s="30"/>
      <c r="G8" s="30"/>
    </row>
    <row r="9" spans="1:7" ht="21.75" customHeight="1" x14ac:dyDescent="0.25">
      <c r="A9" s="31">
        <v>7</v>
      </c>
      <c r="B9" s="32" t="s">
        <v>9</v>
      </c>
      <c r="C9" s="31" t="s">
        <v>41</v>
      </c>
      <c r="D9" s="32" t="s">
        <v>20</v>
      </c>
      <c r="E9" s="32">
        <v>0</v>
      </c>
      <c r="F9" s="30"/>
      <c r="G9" s="30"/>
    </row>
    <row r="10" spans="1:7" ht="21.75" customHeight="1" x14ac:dyDescent="0.25">
      <c r="A10" s="31">
        <v>8</v>
      </c>
      <c r="B10" s="32" t="s">
        <v>32</v>
      </c>
      <c r="C10" s="31" t="s">
        <v>29</v>
      </c>
      <c r="D10" s="32" t="s">
        <v>20</v>
      </c>
      <c r="E10" s="32">
        <v>0</v>
      </c>
      <c r="F10" s="30"/>
      <c r="G10" s="30"/>
    </row>
    <row r="11" spans="1:7" ht="21.75" customHeight="1" x14ac:dyDescent="0.25">
      <c r="A11" s="31">
        <v>9</v>
      </c>
      <c r="B11" s="32" t="s">
        <v>23</v>
      </c>
      <c r="C11" s="32" t="s">
        <v>17</v>
      </c>
      <c r="D11" s="32" t="s">
        <v>20</v>
      </c>
      <c r="E11" s="32">
        <v>0</v>
      </c>
      <c r="F11" s="30"/>
      <c r="G11" s="30"/>
    </row>
    <row r="12" spans="1:7" ht="21.75" customHeight="1" x14ac:dyDescent="0.25">
      <c r="A12" s="31">
        <v>10</v>
      </c>
      <c r="B12" s="32" t="s">
        <v>11</v>
      </c>
      <c r="C12" s="32" t="s">
        <v>17</v>
      </c>
      <c r="D12" s="32" t="s">
        <v>20</v>
      </c>
      <c r="E12" s="32">
        <v>0</v>
      </c>
      <c r="F12" s="30"/>
      <c r="G12" s="30"/>
    </row>
    <row r="13" spans="1:7" ht="35.25" customHeight="1" x14ac:dyDescent="0.25">
      <c r="A13" s="31">
        <v>11</v>
      </c>
      <c r="B13" s="32" t="s">
        <v>27</v>
      </c>
      <c r="C13" s="63" t="s">
        <v>52</v>
      </c>
      <c r="D13" s="32" t="s">
        <v>20</v>
      </c>
      <c r="E13" s="32">
        <v>0</v>
      </c>
      <c r="F13" s="30"/>
      <c r="G13" s="30"/>
    </row>
    <row r="14" spans="1:7" ht="21.75" customHeight="1" x14ac:dyDescent="0.25">
      <c r="A14" s="31">
        <v>12</v>
      </c>
      <c r="B14" s="32" t="s">
        <v>13</v>
      </c>
      <c r="C14" s="32" t="s">
        <v>17</v>
      </c>
      <c r="D14" s="32" t="s">
        <v>20</v>
      </c>
      <c r="E14" s="32">
        <v>0</v>
      </c>
      <c r="F14" s="30"/>
      <c r="G14" s="30"/>
    </row>
    <row r="15" spans="1:7" ht="21.75" customHeight="1" x14ac:dyDescent="0.25">
      <c r="A15" s="31">
        <v>13</v>
      </c>
      <c r="B15" s="32" t="s">
        <v>25</v>
      </c>
      <c r="C15" s="31" t="s">
        <v>28</v>
      </c>
      <c r="D15" s="32" t="s">
        <v>20</v>
      </c>
      <c r="E15" s="32">
        <v>0</v>
      </c>
      <c r="F15" s="30"/>
      <c r="G15" s="30"/>
    </row>
    <row r="16" spans="1:7" hidden="1" x14ac:dyDescent="0.25">
      <c r="A16" s="64"/>
      <c r="B16" s="65"/>
      <c r="C16" s="65"/>
      <c r="D16" s="66"/>
      <c r="E16" s="66"/>
      <c r="F16" s="65"/>
      <c r="G16" s="65"/>
    </row>
    <row r="17" spans="1:7" hidden="1" x14ac:dyDescent="0.25">
      <c r="A17" s="31"/>
      <c r="B17" s="30"/>
      <c r="C17" s="30"/>
      <c r="D17" s="32"/>
      <c r="E17" s="32"/>
      <c r="F17" s="30"/>
      <c r="G17" s="30"/>
    </row>
    <row r="18" spans="1:7" hidden="1" x14ac:dyDescent="0.25">
      <c r="A18" s="31"/>
      <c r="B18" s="30"/>
      <c r="C18" s="30"/>
      <c r="D18" s="32"/>
      <c r="E18" s="32"/>
      <c r="F18" s="30"/>
      <c r="G18" s="30"/>
    </row>
    <row r="19" spans="1:7" hidden="1" x14ac:dyDescent="0.25">
      <c r="A19" s="31"/>
      <c r="B19" s="30"/>
      <c r="C19" s="30"/>
      <c r="D19" s="32"/>
      <c r="E19" s="32"/>
      <c r="F19" s="30"/>
      <c r="G19" s="30"/>
    </row>
    <row r="20" spans="1:7" hidden="1" x14ac:dyDescent="0.25">
      <c r="A20" s="31"/>
      <c r="B20" s="30"/>
      <c r="C20" s="30"/>
      <c r="D20" s="32"/>
      <c r="E20" s="32"/>
      <c r="F20" s="30"/>
      <c r="G20" s="30"/>
    </row>
    <row r="21" spans="1:7" hidden="1" x14ac:dyDescent="0.25">
      <c r="A21" s="31"/>
      <c r="B21" s="30"/>
      <c r="C21" s="30"/>
      <c r="D21" s="32"/>
      <c r="E21" s="32"/>
      <c r="F21" s="30"/>
      <c r="G21" s="30"/>
    </row>
    <row r="22" spans="1:7" hidden="1" x14ac:dyDescent="0.25">
      <c r="A22" s="31"/>
      <c r="B22" s="30"/>
      <c r="C22" s="30"/>
      <c r="D22" s="32"/>
      <c r="E22" s="32"/>
      <c r="F22" s="30"/>
      <c r="G22" s="30"/>
    </row>
    <row r="23" spans="1:7" hidden="1" x14ac:dyDescent="0.25">
      <c r="A23" s="67"/>
      <c r="B23" s="68"/>
      <c r="C23" s="68"/>
      <c r="D23" s="69"/>
      <c r="E23" s="69"/>
      <c r="F23" s="68"/>
      <c r="G23" s="68"/>
    </row>
    <row r="24" spans="1:7" hidden="1" x14ac:dyDescent="0.25">
      <c r="A24" s="67"/>
      <c r="B24" s="68"/>
      <c r="C24" s="68"/>
      <c r="D24" s="69"/>
      <c r="E24" s="69"/>
      <c r="F24" s="68"/>
      <c r="G24" s="68"/>
    </row>
    <row r="25" spans="1:7" x14ac:dyDescent="0.25">
      <c r="A25" s="31">
        <v>14</v>
      </c>
      <c r="B25" s="32" t="s">
        <v>66</v>
      </c>
      <c r="C25" s="31" t="s">
        <v>17</v>
      </c>
      <c r="D25" s="104" t="s">
        <v>330</v>
      </c>
      <c r="E25" s="23">
        <v>762.5</v>
      </c>
    </row>
    <row r="26" spans="1:7" x14ac:dyDescent="0.25">
      <c r="A26" s="31">
        <v>15</v>
      </c>
      <c r="B26" s="32" t="s">
        <v>67</v>
      </c>
      <c r="C26" s="31" t="s">
        <v>17</v>
      </c>
      <c r="D26" s="25" t="s">
        <v>309</v>
      </c>
      <c r="E26" s="25">
        <v>212.5</v>
      </c>
    </row>
    <row r="27" spans="1:7" x14ac:dyDescent="0.25">
      <c r="A27" s="31">
        <v>16</v>
      </c>
      <c r="B27" s="32" t="s">
        <v>73</v>
      </c>
      <c r="C27" s="31" t="s">
        <v>46</v>
      </c>
      <c r="D27" s="25"/>
      <c r="E27" s="25"/>
    </row>
    <row r="28" spans="1:7" x14ac:dyDescent="0.25">
      <c r="A28" s="31">
        <v>17</v>
      </c>
      <c r="B28" s="32" t="s">
        <v>59</v>
      </c>
      <c r="C28" s="31" t="s">
        <v>60</v>
      </c>
      <c r="D28" s="25" t="s">
        <v>324</v>
      </c>
      <c r="E28" s="25">
        <v>50</v>
      </c>
    </row>
    <row r="29" spans="1:7" x14ac:dyDescent="0.25">
      <c r="A29" s="31">
        <v>18</v>
      </c>
      <c r="B29" s="32" t="s">
        <v>80</v>
      </c>
      <c r="C29" s="31" t="s">
        <v>17</v>
      </c>
      <c r="D29" s="25" t="s">
        <v>329</v>
      </c>
      <c r="E29" s="25">
        <v>600</v>
      </c>
    </row>
    <row r="30" spans="1:7" x14ac:dyDescent="0.25">
      <c r="A30" s="31">
        <v>19</v>
      </c>
      <c r="B30" s="32" t="s">
        <v>83</v>
      </c>
      <c r="C30" s="31" t="s">
        <v>17</v>
      </c>
      <c r="D30" s="32" t="s">
        <v>20</v>
      </c>
      <c r="E30" s="32">
        <v>0</v>
      </c>
    </row>
    <row r="31" spans="1:7" x14ac:dyDescent="0.25">
      <c r="A31" s="31">
        <v>20</v>
      </c>
      <c r="B31" s="32" t="s">
        <v>85</v>
      </c>
      <c r="C31" s="31" t="s">
        <v>28</v>
      </c>
      <c r="D31" s="25" t="s">
        <v>308</v>
      </c>
      <c r="E31" s="25">
        <v>200</v>
      </c>
    </row>
    <row r="32" spans="1:7" x14ac:dyDescent="0.25">
      <c r="A32" s="31">
        <v>21</v>
      </c>
      <c r="B32" s="32" t="s">
        <v>62</v>
      </c>
      <c r="C32" s="70" t="s">
        <v>63</v>
      </c>
      <c r="D32" s="32" t="s">
        <v>20</v>
      </c>
      <c r="E32" s="32">
        <v>0</v>
      </c>
    </row>
    <row r="33" spans="1:5" x14ac:dyDescent="0.25">
      <c r="A33" s="31">
        <v>22</v>
      </c>
      <c r="B33" s="32" t="s">
        <v>91</v>
      </c>
      <c r="C33" s="31" t="s">
        <v>48</v>
      </c>
      <c r="D33" s="25" t="s">
        <v>319</v>
      </c>
      <c r="E33" s="25">
        <v>312.5</v>
      </c>
    </row>
    <row r="34" spans="1:5" x14ac:dyDescent="0.25">
      <c r="A34" s="31">
        <v>23</v>
      </c>
      <c r="B34" s="32" t="s">
        <v>101</v>
      </c>
      <c r="C34" s="32" t="s">
        <v>100</v>
      </c>
      <c r="D34" s="32" t="s">
        <v>20</v>
      </c>
      <c r="E34" s="32">
        <v>0</v>
      </c>
    </row>
    <row r="35" spans="1:5" x14ac:dyDescent="0.25">
      <c r="A35" s="31">
        <v>24</v>
      </c>
      <c r="B35" s="31" t="s">
        <v>35</v>
      </c>
      <c r="C35" s="31" t="s">
        <v>116</v>
      </c>
      <c r="D35" s="60" t="s">
        <v>203</v>
      </c>
      <c r="E35" s="47">
        <v>1500</v>
      </c>
    </row>
    <row r="36" spans="1:5" x14ac:dyDescent="0.25">
      <c r="A36" s="31"/>
      <c r="B36" s="30" t="s">
        <v>75</v>
      </c>
      <c r="C36" s="6" t="s">
        <v>48</v>
      </c>
      <c r="D36" s="25" t="s">
        <v>291</v>
      </c>
      <c r="E36" s="25">
        <v>75</v>
      </c>
    </row>
    <row r="37" spans="1:5" x14ac:dyDescent="0.25">
      <c r="A37" s="31"/>
      <c r="B37" s="30"/>
      <c r="C37" s="30"/>
      <c r="D37" s="41" t="s">
        <v>19</v>
      </c>
      <c r="E37" s="41">
        <f>SUM(E3:E36)</f>
        <v>7802.5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9" workbookViewId="0">
      <selection activeCell="K8" sqref="K8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07" t="s">
        <v>170</v>
      </c>
      <c r="B1" s="108"/>
      <c r="C1" s="108"/>
      <c r="D1" s="108"/>
      <c r="E1" s="108"/>
      <c r="F1" s="108"/>
      <c r="G1" s="108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 x14ac:dyDescent="0.25">
      <c r="A4" s="10">
        <v>2</v>
      </c>
      <c r="B4" s="10" t="s">
        <v>4</v>
      </c>
      <c r="C4" s="27" t="s">
        <v>40</v>
      </c>
      <c r="D4" s="85" t="s">
        <v>190</v>
      </c>
      <c r="E4" s="75">
        <v>1150</v>
      </c>
      <c r="F4" s="3"/>
      <c r="G4" s="3"/>
      <c r="H4" s="16"/>
    </row>
    <row r="5" spans="1:8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 x14ac:dyDescent="0.25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  <c r="H6" s="16"/>
    </row>
    <row r="7" spans="1:8" ht="31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 x14ac:dyDescent="0.25">
      <c r="A8" s="10">
        <v>6</v>
      </c>
      <c r="B8" s="10" t="s">
        <v>8</v>
      </c>
      <c r="C8" s="19" t="s">
        <v>43</v>
      </c>
      <c r="D8" s="73"/>
      <c r="E8" s="23"/>
      <c r="F8" s="12"/>
      <c r="G8" s="3"/>
      <c r="H8" s="15"/>
    </row>
    <row r="9" spans="1:8" ht="24" customHeight="1" x14ac:dyDescent="0.25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  <c r="F9" s="3"/>
      <c r="G9" s="3"/>
      <c r="H9" s="16"/>
    </row>
    <row r="10" spans="1:8" ht="24" customHeight="1" x14ac:dyDescent="0.25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90" t="s">
        <v>202</v>
      </c>
      <c r="E11" s="41">
        <v>2400</v>
      </c>
      <c r="F11" s="3"/>
      <c r="G11" s="3"/>
      <c r="H11" s="16"/>
    </row>
    <row r="12" spans="1:8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 x14ac:dyDescent="0.25">
      <c r="A15" s="10">
        <v>13</v>
      </c>
      <c r="B15" s="10" t="s">
        <v>35</v>
      </c>
      <c r="C15" s="6" t="s">
        <v>45</v>
      </c>
      <c r="D15" s="60" t="s">
        <v>206</v>
      </c>
      <c r="E15" s="47">
        <v>1320</v>
      </c>
      <c r="F15" s="3"/>
      <c r="G15" s="3"/>
      <c r="H15" s="16"/>
    </row>
    <row r="16" spans="1:8" x14ac:dyDescent="0.25">
      <c r="A16" s="10">
        <v>14</v>
      </c>
      <c r="B16" s="10" t="s">
        <v>59</v>
      </c>
      <c r="C16" s="6" t="s">
        <v>60</v>
      </c>
      <c r="D16" s="25" t="s">
        <v>325</v>
      </c>
      <c r="E16" s="25">
        <v>300</v>
      </c>
    </row>
    <row r="17" spans="1:5" x14ac:dyDescent="0.25">
      <c r="A17" s="10">
        <v>15</v>
      </c>
      <c r="B17" s="10" t="s">
        <v>83</v>
      </c>
      <c r="C17" s="6" t="s">
        <v>17</v>
      </c>
      <c r="D17" s="25" t="s">
        <v>288</v>
      </c>
      <c r="E17" s="25">
        <v>150</v>
      </c>
    </row>
    <row r="18" spans="1:5" x14ac:dyDescent="0.2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5" x14ac:dyDescent="0.25">
      <c r="A19" s="10">
        <v>17</v>
      </c>
      <c r="B19" s="4" t="s">
        <v>88</v>
      </c>
      <c r="C19" s="11" t="s">
        <v>87</v>
      </c>
      <c r="D19" s="32" t="s">
        <v>20</v>
      </c>
      <c r="E19" s="39">
        <v>0</v>
      </c>
    </row>
    <row r="20" spans="1:5" x14ac:dyDescent="0.25">
      <c r="A20" s="10"/>
      <c r="B20" s="4" t="s">
        <v>119</v>
      </c>
      <c r="C20" s="6" t="s">
        <v>16</v>
      </c>
      <c r="D20" s="9" t="s">
        <v>118</v>
      </c>
      <c r="E20" s="26">
        <f>SUM(E3:E19)</f>
        <v>5320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10" workbookViewId="0">
      <selection sqref="A1:E1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107" t="s">
        <v>169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72"/>
      <c r="E4" s="75"/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x14ac:dyDescent="0.3">
      <c r="A9" s="10">
        <v>7</v>
      </c>
      <c r="B9" s="10" t="s">
        <v>9</v>
      </c>
      <c r="C9" s="6" t="s">
        <v>41</v>
      </c>
      <c r="D9" s="50"/>
      <c r="E9" s="51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83</v>
      </c>
      <c r="C16" s="6" t="s">
        <v>48</v>
      </c>
      <c r="D16" s="25"/>
      <c r="E16" s="25"/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5" workbookViewId="0">
      <selection activeCell="K7" sqref="K7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07" t="s">
        <v>168</v>
      </c>
      <c r="B1" s="108"/>
      <c r="C1" s="108"/>
      <c r="D1" s="108"/>
      <c r="E1" s="108"/>
      <c r="F1" s="108"/>
      <c r="G1" s="108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85" t="s">
        <v>198</v>
      </c>
      <c r="E4" s="75">
        <v>150</v>
      </c>
      <c r="F4" s="3"/>
      <c r="G4" s="3"/>
    </row>
    <row r="5" spans="1:7" ht="20.25" customHeight="1" x14ac:dyDescent="0.25">
      <c r="A5" s="10">
        <v>3</v>
      </c>
      <c r="B5" s="10" t="s">
        <v>5</v>
      </c>
      <c r="C5" s="6" t="s">
        <v>41</v>
      </c>
      <c r="D5" s="60"/>
      <c r="E5" s="33"/>
      <c r="F5" s="3"/>
      <c r="G5" s="3"/>
    </row>
    <row r="6" spans="1:7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2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10">
        <v>7</v>
      </c>
      <c r="B9" s="10" t="s">
        <v>9</v>
      </c>
      <c r="C9" s="6" t="s">
        <v>41</v>
      </c>
      <c r="D9" s="85" t="s">
        <v>263</v>
      </c>
      <c r="E9" s="58">
        <v>1437.5</v>
      </c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41" t="s">
        <v>271</v>
      </c>
      <c r="E10" s="91">
        <v>700</v>
      </c>
      <c r="F10" s="3"/>
      <c r="G10" s="3"/>
    </row>
    <row r="11" spans="1:7" ht="20.25" customHeight="1" x14ac:dyDescent="0.25">
      <c r="A11" s="10">
        <v>9</v>
      </c>
      <c r="B11" s="10" t="s">
        <v>83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20.25" customHeight="1" x14ac:dyDescent="0.25">
      <c r="A13" s="10">
        <v>11</v>
      </c>
      <c r="B13" s="10" t="s">
        <v>38</v>
      </c>
      <c r="C13" s="6" t="s">
        <v>45</v>
      </c>
      <c r="D13" s="10" t="s">
        <v>20</v>
      </c>
      <c r="E13" s="12">
        <v>0</v>
      </c>
      <c r="F13" s="3"/>
      <c r="G13" s="3"/>
    </row>
    <row r="14" spans="1:7" ht="20.25" customHeight="1" x14ac:dyDescent="0.25">
      <c r="A14" s="10">
        <v>12</v>
      </c>
      <c r="B14" s="10" t="s">
        <v>13</v>
      </c>
      <c r="C14" s="10" t="s">
        <v>17</v>
      </c>
      <c r="D14" s="84" t="s">
        <v>298</v>
      </c>
      <c r="E14" s="23">
        <v>25</v>
      </c>
      <c r="F14" s="3"/>
      <c r="G14" s="3"/>
    </row>
    <row r="15" spans="1:7" ht="30.75" customHeight="1" x14ac:dyDescent="0.25">
      <c r="A15" s="10">
        <v>13</v>
      </c>
      <c r="B15" s="10" t="s">
        <v>31</v>
      </c>
      <c r="C15" s="19" t="s">
        <v>52</v>
      </c>
      <c r="D15" s="32" t="s">
        <v>20</v>
      </c>
      <c r="E15" s="39">
        <v>0</v>
      </c>
      <c r="F15" s="3"/>
      <c r="G15" s="3"/>
    </row>
    <row r="16" spans="1:7" x14ac:dyDescent="0.25">
      <c r="A16" s="10">
        <v>14</v>
      </c>
      <c r="B16" s="10" t="s">
        <v>66</v>
      </c>
      <c r="C16" s="10" t="s">
        <v>17</v>
      </c>
      <c r="D16" s="84" t="s">
        <v>309</v>
      </c>
      <c r="E16" s="23">
        <v>212.5</v>
      </c>
    </row>
    <row r="17" spans="1:5" x14ac:dyDescent="0.25">
      <c r="A17" s="10">
        <v>15</v>
      </c>
      <c r="B17" s="4" t="s">
        <v>70</v>
      </c>
      <c r="C17" s="10" t="s">
        <v>17</v>
      </c>
      <c r="D17" s="25" t="s">
        <v>310</v>
      </c>
      <c r="E17" s="25">
        <v>112.5</v>
      </c>
    </row>
    <row r="18" spans="1:5" x14ac:dyDescent="0.25">
      <c r="A18" s="10">
        <v>16</v>
      </c>
      <c r="B18" s="10" t="s">
        <v>59</v>
      </c>
      <c r="C18" s="6" t="s">
        <v>60</v>
      </c>
      <c r="D18" s="25" t="s">
        <v>326</v>
      </c>
      <c r="E18" s="25">
        <v>200</v>
      </c>
    </row>
    <row r="19" spans="1:5" ht="15.75" x14ac:dyDescent="0.25">
      <c r="A19" s="10">
        <v>17</v>
      </c>
      <c r="B19" s="10" t="s">
        <v>56</v>
      </c>
      <c r="C19" s="10" t="s">
        <v>17</v>
      </c>
      <c r="D19" s="60" t="s">
        <v>216</v>
      </c>
      <c r="E19" s="47">
        <v>100</v>
      </c>
    </row>
    <row r="20" spans="1:5" x14ac:dyDescent="0.25">
      <c r="A20" s="10">
        <v>81</v>
      </c>
      <c r="B20" s="10" t="s">
        <v>83</v>
      </c>
      <c r="C20" s="6" t="s">
        <v>17</v>
      </c>
      <c r="D20" s="25" t="s">
        <v>323</v>
      </c>
      <c r="E20" s="25">
        <v>87.5</v>
      </c>
    </row>
    <row r="21" spans="1:5" ht="15.75" x14ac:dyDescent="0.25">
      <c r="A21" s="10">
        <v>19</v>
      </c>
      <c r="B21" s="10" t="s">
        <v>80</v>
      </c>
      <c r="C21" s="6" t="s">
        <v>17</v>
      </c>
      <c r="D21" s="32" t="s">
        <v>20</v>
      </c>
      <c r="E21" s="39">
        <v>0</v>
      </c>
    </row>
    <row r="22" spans="1:5" ht="45" x14ac:dyDescent="0.25">
      <c r="A22" s="10">
        <v>20</v>
      </c>
      <c r="B22" s="10" t="s">
        <v>88</v>
      </c>
      <c r="C22" s="24" t="s">
        <v>87</v>
      </c>
      <c r="D22" s="32" t="s">
        <v>20</v>
      </c>
      <c r="E22" s="39">
        <v>0</v>
      </c>
    </row>
    <row r="23" spans="1:5" x14ac:dyDescent="0.25">
      <c r="A23" s="10">
        <v>21</v>
      </c>
      <c r="B23" s="10" t="s">
        <v>73</v>
      </c>
      <c r="C23" s="6" t="s">
        <v>46</v>
      </c>
      <c r="D23" s="25" t="s">
        <v>315</v>
      </c>
      <c r="E23" s="25">
        <v>75</v>
      </c>
    </row>
    <row r="24" spans="1:5" ht="15.75" x14ac:dyDescent="0.25">
      <c r="A24" s="6">
        <v>22</v>
      </c>
      <c r="B24" s="6" t="s">
        <v>102</v>
      </c>
      <c r="C24" s="6" t="s">
        <v>109</v>
      </c>
      <c r="D24" s="60" t="s">
        <v>209</v>
      </c>
      <c r="E24" s="47">
        <v>120</v>
      </c>
    </row>
    <row r="25" spans="1:5" ht="18.75" x14ac:dyDescent="0.25">
      <c r="A25" s="10"/>
      <c r="B25" s="10"/>
      <c r="C25" s="10"/>
      <c r="D25" s="13" t="s">
        <v>19</v>
      </c>
      <c r="E25" s="14">
        <f>SUM(E3:E24)</f>
        <v>3220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D17" sqref="D17:E17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25">
      <c r="A1" s="107" t="s">
        <v>167</v>
      </c>
      <c r="B1" s="108"/>
      <c r="C1" s="108"/>
      <c r="D1" s="108"/>
      <c r="E1" s="108"/>
    </row>
    <row r="2" spans="1:5" ht="29.25" x14ac:dyDescent="0.25">
      <c r="A2" s="53" t="s">
        <v>0</v>
      </c>
      <c r="B2" s="53" t="s">
        <v>1</v>
      </c>
      <c r="C2" s="53" t="s">
        <v>14</v>
      </c>
      <c r="D2" s="53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19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2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04" t="s">
        <v>298</v>
      </c>
      <c r="E17" s="23">
        <v>25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83</v>
      </c>
      <c r="C19" s="6" t="s">
        <v>48</v>
      </c>
      <c r="D19" s="32" t="s">
        <v>20</v>
      </c>
      <c r="E19" s="39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92</v>
      </c>
      <c r="C22" s="6" t="s">
        <v>95</v>
      </c>
      <c r="D22" s="32" t="s">
        <v>20</v>
      </c>
      <c r="E22" s="32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25</v>
      </c>
    </row>
  </sheetData>
  <mergeCells count="1">
    <mergeCell ref="A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10" workbookViewId="0">
      <selection activeCell="D6" sqref="D6:E6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107" t="s">
        <v>166</v>
      </c>
      <c r="B1" s="108"/>
      <c r="C1" s="108"/>
      <c r="D1" s="108"/>
      <c r="E1" s="108"/>
      <c r="F1" s="108"/>
      <c r="G1" s="108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25">
      <c r="A3" s="10">
        <v>1</v>
      </c>
      <c r="B3" s="10" t="s">
        <v>3</v>
      </c>
      <c r="C3" s="10" t="s">
        <v>39</v>
      </c>
      <c r="D3" s="32" t="s">
        <v>20</v>
      </c>
      <c r="E3" s="32">
        <v>0</v>
      </c>
      <c r="F3" s="3"/>
      <c r="G3" s="3"/>
    </row>
    <row r="4" spans="1:7" ht="33.75" customHeight="1" x14ac:dyDescent="0.25">
      <c r="A4" s="10">
        <v>2</v>
      </c>
      <c r="B4" s="10" t="s">
        <v>4</v>
      </c>
      <c r="C4" s="27" t="s">
        <v>40</v>
      </c>
      <c r="D4" s="20" t="s">
        <v>20</v>
      </c>
      <c r="E4" s="21">
        <v>0</v>
      </c>
      <c r="F4" s="3"/>
      <c r="G4" s="3"/>
    </row>
    <row r="5" spans="1:7" ht="24" customHeight="1" x14ac:dyDescent="0.2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84" t="s">
        <v>285</v>
      </c>
      <c r="E6" s="23">
        <v>687.5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25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3.2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32" t="s">
        <v>20</v>
      </c>
      <c r="E12" s="32">
        <v>0</v>
      </c>
      <c r="F12" s="3"/>
      <c r="G12" s="3"/>
    </row>
    <row r="13" spans="1:7" ht="23.25" customHeight="1" x14ac:dyDescent="0.25">
      <c r="A13" s="10">
        <v>11</v>
      </c>
      <c r="B13" s="10" t="s">
        <v>35</v>
      </c>
      <c r="C13" s="6" t="s">
        <v>45</v>
      </c>
      <c r="D13" s="60"/>
      <c r="E13" s="47"/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687.5</v>
      </c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H7" sqref="H7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25">
      <c r="A1" s="107" t="s">
        <v>165</v>
      </c>
      <c r="B1" s="108"/>
      <c r="C1" s="108"/>
      <c r="D1" s="108"/>
      <c r="E1" s="108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72"/>
      <c r="E4" s="75"/>
    </row>
    <row r="5" spans="1:5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 x14ac:dyDescent="0.25">
      <c r="A6" s="10">
        <v>4</v>
      </c>
      <c r="B6" s="10" t="s">
        <v>6</v>
      </c>
      <c r="C6" s="6" t="s">
        <v>41</v>
      </c>
      <c r="D6" s="84" t="s">
        <v>288</v>
      </c>
      <c r="E6" s="23">
        <v>750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59</v>
      </c>
      <c r="C10" s="6" t="s">
        <v>60</v>
      </c>
      <c r="D10" s="25" t="s">
        <v>305</v>
      </c>
      <c r="E10" s="25">
        <v>150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35</v>
      </c>
      <c r="C16" s="6" t="s">
        <v>45</v>
      </c>
      <c r="D16" s="60" t="s">
        <v>205</v>
      </c>
      <c r="E16" s="47">
        <v>45</v>
      </c>
    </row>
    <row r="17" spans="1:5" x14ac:dyDescent="0.25">
      <c r="A17" s="10"/>
      <c r="B17" s="4"/>
      <c r="C17" s="4"/>
      <c r="D17" s="10" t="s">
        <v>20</v>
      </c>
      <c r="E17" s="10">
        <v>0</v>
      </c>
    </row>
    <row r="18" spans="1:5" ht="18.75" x14ac:dyDescent="0.25">
      <c r="A18" s="10"/>
      <c r="B18" s="4"/>
      <c r="C18" s="4"/>
      <c r="D18" s="13" t="s">
        <v>19</v>
      </c>
      <c r="E18" s="14">
        <f>SUM(E3:E17)</f>
        <v>945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7" workbookViewId="0">
      <selection sqref="A1:G1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25">
      <c r="A1" s="107" t="s">
        <v>164</v>
      </c>
      <c r="B1" s="108"/>
      <c r="C1" s="108"/>
      <c r="D1" s="108"/>
      <c r="E1" s="108"/>
      <c r="F1" s="108"/>
      <c r="G1" s="108"/>
    </row>
    <row r="2" spans="1:7" ht="32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32" t="s">
        <v>20</v>
      </c>
      <c r="E5" s="39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 x14ac:dyDescent="0.25">
      <c r="A13" s="10">
        <v>11</v>
      </c>
      <c r="B13" s="10" t="s">
        <v>27</v>
      </c>
      <c r="C13" s="19" t="s">
        <v>52</v>
      </c>
      <c r="D13" s="32" t="s">
        <v>20</v>
      </c>
      <c r="E13" s="39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2.5" customHeight="1" x14ac:dyDescent="0.25">
      <c r="A15" s="10">
        <v>13</v>
      </c>
      <c r="B15" s="10" t="s">
        <v>47</v>
      </c>
      <c r="C15" s="6" t="s">
        <v>46</v>
      </c>
      <c r="D15" s="32" t="s">
        <v>20</v>
      </c>
      <c r="E15" s="39">
        <v>0</v>
      </c>
      <c r="F15" s="3"/>
      <c r="G15" s="3"/>
    </row>
    <row r="16" spans="1:7" ht="15.75" x14ac:dyDescent="0.25">
      <c r="A16" s="10">
        <v>14</v>
      </c>
      <c r="B16" s="10" t="s">
        <v>91</v>
      </c>
      <c r="C16" s="6" t="s">
        <v>17</v>
      </c>
      <c r="D16" s="32" t="s">
        <v>20</v>
      </c>
      <c r="E16" s="39">
        <v>0</v>
      </c>
    </row>
    <row r="17" spans="1:5" ht="15.75" x14ac:dyDescent="0.25">
      <c r="A17" s="10">
        <v>15</v>
      </c>
      <c r="B17" s="10" t="s">
        <v>80</v>
      </c>
      <c r="C17" s="6" t="s">
        <v>17</v>
      </c>
      <c r="D17" s="32" t="s">
        <v>20</v>
      </c>
      <c r="E17" s="39">
        <v>0</v>
      </c>
    </row>
    <row r="18" spans="1:5" x14ac:dyDescent="0.25">
      <c r="A18" s="10">
        <v>16</v>
      </c>
      <c r="B18" s="10" t="s">
        <v>83</v>
      </c>
      <c r="C18" s="6" t="s">
        <v>17</v>
      </c>
      <c r="D18" s="10" t="s">
        <v>20</v>
      </c>
      <c r="E18" s="10">
        <v>0</v>
      </c>
    </row>
    <row r="19" spans="1:5" ht="15.75" x14ac:dyDescent="0.25">
      <c r="A19" s="10">
        <v>17</v>
      </c>
      <c r="B19" s="10" t="s">
        <v>59</v>
      </c>
      <c r="C19" s="6" t="s">
        <v>17</v>
      </c>
      <c r="D19" s="32" t="s">
        <v>20</v>
      </c>
      <c r="E19" s="39">
        <v>0</v>
      </c>
    </row>
    <row r="20" spans="1:5" ht="30" x14ac:dyDescent="0.25">
      <c r="A20" s="10">
        <v>18</v>
      </c>
      <c r="B20" s="11" t="s">
        <v>89</v>
      </c>
      <c r="C20" s="6" t="s">
        <v>17</v>
      </c>
      <c r="D20" s="32" t="s">
        <v>20</v>
      </c>
      <c r="E20" s="39">
        <v>0</v>
      </c>
    </row>
    <row r="21" spans="1:5" ht="18.75" x14ac:dyDescent="0.25">
      <c r="A21" s="10"/>
      <c r="B21" s="10"/>
      <c r="C21" s="4"/>
      <c r="D21" s="13" t="s">
        <v>19</v>
      </c>
      <c r="E21" s="14">
        <f>SUM(E3:E20)</f>
        <v>0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5" workbookViewId="0">
      <selection activeCell="D25" sqref="D25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07" t="s">
        <v>163</v>
      </c>
      <c r="B1" s="108"/>
      <c r="C1" s="108"/>
      <c r="D1" s="108"/>
      <c r="E1" s="108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60"/>
      <c r="E3" s="45"/>
    </row>
    <row r="4" spans="1:5" ht="34.5" customHeight="1" x14ac:dyDescent="0.25">
      <c r="A4" s="10">
        <v>2</v>
      </c>
      <c r="B4" s="10" t="s">
        <v>6</v>
      </c>
      <c r="C4" s="6" t="s">
        <v>41</v>
      </c>
      <c r="D4" s="84" t="s">
        <v>286</v>
      </c>
      <c r="E4" s="23">
        <v>1250</v>
      </c>
    </row>
    <row r="5" spans="1:5" ht="20.25" customHeight="1" x14ac:dyDescent="0.25">
      <c r="A5" s="10">
        <v>3</v>
      </c>
      <c r="B5" s="10" t="s">
        <v>5</v>
      </c>
      <c r="C5" s="6" t="s">
        <v>41</v>
      </c>
      <c r="D5" s="60" t="s">
        <v>253</v>
      </c>
      <c r="E5" s="95">
        <v>437.5</v>
      </c>
    </row>
    <row r="6" spans="1:5" ht="20.25" customHeight="1" x14ac:dyDescent="0.25">
      <c r="A6" s="10">
        <v>4</v>
      </c>
      <c r="B6" s="10" t="s">
        <v>32</v>
      </c>
      <c r="C6" s="6" t="s">
        <v>34</v>
      </c>
      <c r="D6" s="85" t="s">
        <v>267</v>
      </c>
      <c r="E6" s="47">
        <v>800</v>
      </c>
    </row>
    <row r="7" spans="1:5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 x14ac:dyDescent="0.25">
      <c r="A8" s="10">
        <v>6</v>
      </c>
      <c r="B8" s="10" t="s">
        <v>8</v>
      </c>
      <c r="C8" s="19" t="s">
        <v>43</v>
      </c>
      <c r="D8" s="78"/>
      <c r="E8" s="23"/>
    </row>
    <row r="9" spans="1:5" ht="18.75" customHeight="1" x14ac:dyDescent="0.25">
      <c r="A9" s="10">
        <v>7</v>
      </c>
      <c r="B9" s="10" t="s">
        <v>9</v>
      </c>
      <c r="C9" s="6" t="s">
        <v>41</v>
      </c>
      <c r="D9" s="86" t="s">
        <v>257</v>
      </c>
      <c r="E9" s="58">
        <v>1375</v>
      </c>
    </row>
    <row r="10" spans="1:5" ht="21.75" customHeight="1" x14ac:dyDescent="0.25">
      <c r="A10" s="10">
        <v>8</v>
      </c>
      <c r="B10" s="10" t="s">
        <v>13</v>
      </c>
      <c r="C10" s="6" t="s">
        <v>17</v>
      </c>
      <c r="D10" s="74"/>
      <c r="E10" s="23"/>
    </row>
    <row r="11" spans="1:5" ht="21" customHeight="1" x14ac:dyDescent="0.25">
      <c r="A11" s="10">
        <v>9</v>
      </c>
      <c r="B11" s="10" t="s">
        <v>38</v>
      </c>
      <c r="C11" s="6" t="s">
        <v>45</v>
      </c>
      <c r="D11" s="60" t="s">
        <v>203</v>
      </c>
      <c r="E11" s="47">
        <v>1500</v>
      </c>
    </row>
    <row r="12" spans="1:5" ht="18" customHeight="1" x14ac:dyDescent="0.25">
      <c r="A12" s="10">
        <v>10</v>
      </c>
      <c r="B12" s="10" t="s">
        <v>11</v>
      </c>
      <c r="C12" s="6" t="s">
        <v>17</v>
      </c>
      <c r="D12" s="86" t="s">
        <v>293</v>
      </c>
      <c r="E12" s="33">
        <v>600</v>
      </c>
    </row>
    <row r="13" spans="1:5" ht="18" customHeight="1" x14ac:dyDescent="0.25">
      <c r="A13" s="10">
        <v>11</v>
      </c>
      <c r="B13" s="10" t="s">
        <v>318</v>
      </c>
      <c r="C13" s="10" t="s">
        <v>17</v>
      </c>
      <c r="D13" s="25" t="s">
        <v>292</v>
      </c>
      <c r="E13" s="25">
        <v>62.5</v>
      </c>
    </row>
    <row r="14" spans="1:5" ht="17.25" customHeight="1" x14ac:dyDescent="0.25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2" t="s">
        <v>20</v>
      </c>
      <c r="E15" s="32">
        <v>0</v>
      </c>
    </row>
    <row r="16" spans="1:5" x14ac:dyDescent="0.25">
      <c r="A16" s="10">
        <v>14</v>
      </c>
      <c r="B16" s="10" t="s">
        <v>66</v>
      </c>
      <c r="C16" s="6" t="s">
        <v>17</v>
      </c>
      <c r="D16" s="104" t="s">
        <v>291</v>
      </c>
      <c r="E16" s="23">
        <v>75</v>
      </c>
    </row>
    <row r="17" spans="1:5" x14ac:dyDescent="0.2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 x14ac:dyDescent="0.25">
      <c r="A18" s="10">
        <v>16</v>
      </c>
      <c r="B18" s="10" t="s">
        <v>75</v>
      </c>
      <c r="C18" s="6" t="s">
        <v>17</v>
      </c>
      <c r="D18" s="10" t="s">
        <v>20</v>
      </c>
      <c r="E18" s="12">
        <v>0</v>
      </c>
    </row>
    <row r="19" spans="1:5" x14ac:dyDescent="0.25">
      <c r="A19" s="10">
        <v>17</v>
      </c>
      <c r="B19" s="4" t="s">
        <v>76</v>
      </c>
      <c r="C19" s="6" t="s">
        <v>48</v>
      </c>
      <c r="D19" s="10" t="s">
        <v>20</v>
      </c>
      <c r="E19" s="12">
        <v>0</v>
      </c>
    </row>
    <row r="20" spans="1:5" ht="15.75" x14ac:dyDescent="0.25">
      <c r="A20" s="10">
        <v>18</v>
      </c>
      <c r="B20" s="10" t="s">
        <v>56</v>
      </c>
      <c r="C20" s="6" t="s">
        <v>48</v>
      </c>
      <c r="D20" s="60" t="s">
        <v>215</v>
      </c>
      <c r="E20" s="47">
        <v>2600</v>
      </c>
    </row>
    <row r="21" spans="1:5" x14ac:dyDescent="0.25">
      <c r="A21" s="10">
        <v>19</v>
      </c>
      <c r="B21" s="10" t="s">
        <v>83</v>
      </c>
      <c r="C21" s="6" t="s">
        <v>17</v>
      </c>
      <c r="D21" s="25"/>
      <c r="E21" s="25"/>
    </row>
    <row r="22" spans="1:5" ht="15.75" x14ac:dyDescent="0.25">
      <c r="A22" s="10">
        <v>20</v>
      </c>
      <c r="B22" s="10" t="s">
        <v>110</v>
      </c>
      <c r="C22" s="10" t="s">
        <v>109</v>
      </c>
      <c r="D22" s="60" t="s">
        <v>226</v>
      </c>
      <c r="E22" s="47">
        <v>420</v>
      </c>
    </row>
    <row r="23" spans="1:5" ht="60" x14ac:dyDescent="0.25">
      <c r="A23" s="10">
        <v>21</v>
      </c>
      <c r="B23" s="10" t="s">
        <v>88</v>
      </c>
      <c r="C23" s="11" t="s">
        <v>87</v>
      </c>
      <c r="D23" s="88" t="s">
        <v>282</v>
      </c>
      <c r="E23" s="92">
        <v>6700</v>
      </c>
    </row>
    <row r="24" spans="1:5" x14ac:dyDescent="0.25">
      <c r="A24" s="10"/>
      <c r="B24" s="10" t="s">
        <v>59</v>
      </c>
      <c r="C24" s="6" t="s">
        <v>60</v>
      </c>
      <c r="D24" s="25" t="s">
        <v>324</v>
      </c>
      <c r="E24" s="25">
        <v>50</v>
      </c>
    </row>
    <row r="25" spans="1:5" x14ac:dyDescent="0.25">
      <c r="A25" s="10"/>
      <c r="B25" s="10"/>
      <c r="C25" s="6"/>
      <c r="D25" s="25" t="s">
        <v>19</v>
      </c>
      <c r="E25" s="26">
        <f>SUM(E3:E24)</f>
        <v>15870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5" workbookViewId="0">
      <selection activeCell="H7" sqref="H7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107" t="s">
        <v>162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84" t="s">
        <v>287</v>
      </c>
      <c r="E6" s="23">
        <v>531.25</v>
      </c>
    </row>
    <row r="7" spans="1:5" ht="45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81</v>
      </c>
      <c r="D22" s="60" t="s">
        <v>203</v>
      </c>
      <c r="E22" s="47">
        <v>1500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2031.25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3" workbookViewId="0">
      <selection sqref="A1:E1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25">
      <c r="A1" s="107" t="s">
        <v>161</v>
      </c>
      <c r="B1" s="108"/>
      <c r="C1" s="108"/>
      <c r="D1" s="108"/>
      <c r="E1" s="108"/>
    </row>
    <row r="2" spans="1:5" ht="4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12" zoomScaleNormal="100" workbookViewId="0">
      <selection activeCell="K5" sqref="K5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107" t="s">
        <v>187</v>
      </c>
      <c r="B1" s="108"/>
      <c r="C1" s="108"/>
      <c r="D1" s="108"/>
      <c r="E1" s="108"/>
      <c r="F1" s="108"/>
      <c r="G1" s="108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8.75" customHeight="1" x14ac:dyDescent="0.25">
      <c r="A4" s="6">
        <v>2</v>
      </c>
      <c r="B4" s="10" t="s">
        <v>4</v>
      </c>
      <c r="C4" s="27" t="s">
        <v>77</v>
      </c>
      <c r="D4" s="85" t="s">
        <v>192</v>
      </c>
      <c r="E4" s="76">
        <v>565</v>
      </c>
      <c r="F4" s="3"/>
      <c r="G4" s="3"/>
    </row>
    <row r="5" spans="1:7" ht="22.5" customHeight="1" x14ac:dyDescent="0.2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25">
      <c r="A6" s="6">
        <v>4</v>
      </c>
      <c r="B6" s="10" t="s">
        <v>5</v>
      </c>
      <c r="C6" s="6" t="s">
        <v>41</v>
      </c>
      <c r="D6" s="60" t="s">
        <v>251</v>
      </c>
      <c r="E6" s="95">
        <v>250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8.25" customHeight="1" x14ac:dyDescent="0.25">
      <c r="A8" s="6">
        <v>6</v>
      </c>
      <c r="B8" s="10" t="s">
        <v>8</v>
      </c>
      <c r="C8" s="19" t="s">
        <v>43</v>
      </c>
      <c r="D8" s="86" t="s">
        <v>241</v>
      </c>
      <c r="E8" s="95">
        <v>60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32</v>
      </c>
      <c r="C10" s="10" t="s">
        <v>33</v>
      </c>
      <c r="D10" s="85" t="s">
        <v>267</v>
      </c>
      <c r="E10" s="46">
        <v>800</v>
      </c>
      <c r="F10" s="3"/>
      <c r="G10" s="3"/>
    </row>
    <row r="11" spans="1:7" ht="22.5" customHeight="1" x14ac:dyDescent="0.25">
      <c r="A11" s="6">
        <v>9</v>
      </c>
      <c r="B11" s="10" t="s">
        <v>83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6.5" customHeight="1" x14ac:dyDescent="0.25">
      <c r="A13" s="6">
        <v>11</v>
      </c>
      <c r="B13" s="10" t="s">
        <v>27</v>
      </c>
      <c r="C13" s="24" t="s">
        <v>52</v>
      </c>
      <c r="D13" s="32" t="s">
        <v>20</v>
      </c>
      <c r="E13" s="32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1">
        <v>13</v>
      </c>
      <c r="B15" s="10" t="s">
        <v>66</v>
      </c>
      <c r="C15" s="6" t="s">
        <v>17</v>
      </c>
      <c r="D15" s="104" t="s">
        <v>331</v>
      </c>
      <c r="E15" s="23">
        <v>275</v>
      </c>
      <c r="F15" s="30"/>
      <c r="G15" s="30"/>
    </row>
    <row r="16" spans="1:7" hidden="1" x14ac:dyDescent="0.25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idden="1" x14ac:dyDescent="0.25">
      <c r="A23" s="7"/>
      <c r="B23" s="2"/>
      <c r="C23" s="2"/>
      <c r="D23" s="2"/>
      <c r="E23" s="2"/>
      <c r="F23" s="2"/>
      <c r="G23" s="2"/>
    </row>
    <row r="24" spans="1:7" hidden="1" x14ac:dyDescent="0.25">
      <c r="A24" s="7"/>
      <c r="B24" s="2"/>
      <c r="C24" s="2"/>
      <c r="D24" s="2"/>
      <c r="E24" s="2"/>
      <c r="F24" s="2"/>
      <c r="G24" s="2"/>
    </row>
    <row r="25" spans="1:7" ht="15.75" x14ac:dyDescent="0.25">
      <c r="A25" s="31">
        <v>14</v>
      </c>
      <c r="B25" s="10" t="s">
        <v>67</v>
      </c>
      <c r="C25" s="6" t="s">
        <v>17</v>
      </c>
      <c r="D25" s="25" t="s">
        <v>310</v>
      </c>
      <c r="E25" s="25">
        <v>112.5</v>
      </c>
    </row>
    <row r="26" spans="1:7" ht="15.75" x14ac:dyDescent="0.25">
      <c r="A26" s="31">
        <v>15</v>
      </c>
      <c r="B26" s="32" t="s">
        <v>50</v>
      </c>
      <c r="C26" s="6" t="s">
        <v>48</v>
      </c>
      <c r="D26" s="25" t="s">
        <v>320</v>
      </c>
      <c r="E26" s="25">
        <v>200</v>
      </c>
    </row>
    <row r="27" spans="1:7" ht="15.75" x14ac:dyDescent="0.25">
      <c r="A27" s="31">
        <v>16</v>
      </c>
      <c r="B27" s="10" t="s">
        <v>75</v>
      </c>
      <c r="C27" s="6" t="s">
        <v>17</v>
      </c>
      <c r="D27" s="10" t="s">
        <v>20</v>
      </c>
      <c r="E27" s="12">
        <v>0</v>
      </c>
    </row>
    <row r="28" spans="1:7" ht="15.75" x14ac:dyDescent="0.25">
      <c r="A28" s="31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1">
        <v>18</v>
      </c>
      <c r="B29" s="32" t="s">
        <v>80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1">
        <v>19</v>
      </c>
      <c r="B30" s="10" t="s">
        <v>83</v>
      </c>
      <c r="C30" s="6" t="s">
        <v>17</v>
      </c>
      <c r="D30" s="25" t="s">
        <v>278</v>
      </c>
      <c r="E30" s="25">
        <v>12.5</v>
      </c>
    </row>
    <row r="31" spans="1:7" ht="15.75" x14ac:dyDescent="0.25">
      <c r="A31" s="31">
        <v>20</v>
      </c>
      <c r="B31" s="32" t="s">
        <v>93</v>
      </c>
      <c r="C31" s="31" t="s">
        <v>63</v>
      </c>
      <c r="D31" s="60" t="s">
        <v>214</v>
      </c>
      <c r="E31" s="47">
        <v>300</v>
      </c>
    </row>
    <row r="32" spans="1:7" ht="15.75" x14ac:dyDescent="0.25">
      <c r="A32" s="31">
        <v>21</v>
      </c>
      <c r="B32" s="32" t="s">
        <v>62</v>
      </c>
      <c r="C32" s="31" t="s">
        <v>63</v>
      </c>
      <c r="D32" s="60" t="s">
        <v>210</v>
      </c>
      <c r="E32" s="91">
        <v>400</v>
      </c>
    </row>
    <row r="33" spans="1:5" ht="15.75" x14ac:dyDescent="0.25">
      <c r="A33" s="32">
        <v>22</v>
      </c>
      <c r="B33" s="32" t="s">
        <v>102</v>
      </c>
      <c r="C33" s="32" t="s">
        <v>103</v>
      </c>
      <c r="D33" s="60" t="s">
        <v>227</v>
      </c>
      <c r="E33" s="47">
        <v>660</v>
      </c>
    </row>
    <row r="34" spans="1:5" ht="15.75" x14ac:dyDescent="0.25">
      <c r="A34" s="31">
        <v>23</v>
      </c>
      <c r="B34" s="32" t="s">
        <v>104</v>
      </c>
      <c r="C34" s="10" t="s">
        <v>16</v>
      </c>
      <c r="D34" s="10" t="s">
        <v>20</v>
      </c>
      <c r="E34" s="12">
        <v>0</v>
      </c>
    </row>
    <row r="35" spans="1:5" ht="45" x14ac:dyDescent="0.25">
      <c r="A35" s="31">
        <v>24</v>
      </c>
      <c r="B35" s="31" t="s">
        <v>88</v>
      </c>
      <c r="C35" s="11" t="s">
        <v>87</v>
      </c>
      <c r="D35" s="100" t="s">
        <v>280</v>
      </c>
      <c r="E35" s="102">
        <v>500</v>
      </c>
    </row>
    <row r="36" spans="1:5" ht="18.75" x14ac:dyDescent="0.25">
      <c r="A36" s="31"/>
      <c r="B36" s="31"/>
      <c r="C36" s="31"/>
      <c r="D36" s="13" t="s">
        <v>19</v>
      </c>
      <c r="E36" s="14">
        <f>SUM(E3:E35)</f>
        <v>4135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2" workbookViewId="0">
      <selection activeCell="C36" sqref="C36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107" t="s">
        <v>160</v>
      </c>
      <c r="B1" s="108"/>
      <c r="C1" s="108"/>
      <c r="D1" s="108"/>
      <c r="E1" s="108"/>
      <c r="F1" s="108"/>
      <c r="G1" s="108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30" customHeight="1" x14ac:dyDescent="0.25">
      <c r="A4" s="6">
        <v>2</v>
      </c>
      <c r="B4" s="10" t="s">
        <v>4</v>
      </c>
      <c r="C4" s="27" t="s">
        <v>40</v>
      </c>
      <c r="D4" s="32" t="s">
        <v>20</v>
      </c>
      <c r="E4" s="32">
        <v>0</v>
      </c>
      <c r="F4" s="3"/>
      <c r="G4" s="3"/>
    </row>
    <row r="5" spans="1:7" ht="26.25" customHeight="1" x14ac:dyDescent="0.25">
      <c r="A5" s="6">
        <v>3</v>
      </c>
      <c r="B5" s="10" t="s">
        <v>5</v>
      </c>
      <c r="C5" s="6" t="s">
        <v>41</v>
      </c>
      <c r="D5" s="60" t="s">
        <v>220</v>
      </c>
      <c r="E5" s="95">
        <v>312.5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2.25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85" t="s">
        <v>258</v>
      </c>
      <c r="E9" s="58">
        <v>1812.5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85" t="s">
        <v>273</v>
      </c>
      <c r="E10" s="46">
        <v>3100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86" t="s">
        <v>291</v>
      </c>
      <c r="E12" s="33">
        <v>75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84" t="s">
        <v>307</v>
      </c>
      <c r="E13" s="84">
        <v>187.5</v>
      </c>
      <c r="F13" s="3"/>
      <c r="G13" s="3"/>
    </row>
    <row r="14" spans="1:7" ht="23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 x14ac:dyDescent="0.25">
      <c r="A15" s="6">
        <v>13</v>
      </c>
      <c r="B15" s="10" t="s">
        <v>62</v>
      </c>
      <c r="C15" s="6" t="s">
        <v>63</v>
      </c>
      <c r="D15" s="6" t="s">
        <v>20</v>
      </c>
      <c r="E15" s="38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10" t="s">
        <v>20</v>
      </c>
      <c r="E23" s="10">
        <v>0</v>
      </c>
    </row>
    <row r="24" spans="1:7" x14ac:dyDescent="0.25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80</v>
      </c>
      <c r="C25" s="6" t="s">
        <v>48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83</v>
      </c>
      <c r="C26" s="6" t="s">
        <v>17</v>
      </c>
      <c r="D26" s="32" t="s">
        <v>20</v>
      </c>
      <c r="E26" s="32">
        <v>0</v>
      </c>
    </row>
    <row r="27" spans="1:7" ht="15.75" x14ac:dyDescent="0.25">
      <c r="A27" s="6">
        <v>18</v>
      </c>
      <c r="B27" s="10" t="s">
        <v>106</v>
      </c>
      <c r="C27" s="10" t="s">
        <v>100</v>
      </c>
      <c r="D27" s="60" t="s">
        <v>227</v>
      </c>
      <c r="E27" s="47">
        <v>660</v>
      </c>
    </row>
    <row r="28" spans="1:7" ht="18.75" x14ac:dyDescent="0.25">
      <c r="A28" s="6"/>
      <c r="B28" s="6"/>
      <c r="C28" s="6"/>
      <c r="D28" s="13" t="s">
        <v>19</v>
      </c>
      <c r="E28" s="14">
        <f>SUM(E3:E27)</f>
        <v>6147.5</v>
      </c>
    </row>
  </sheetData>
  <mergeCells count="1">
    <mergeCell ref="A1:G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5" workbookViewId="0">
      <selection activeCell="D31" sqref="D31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14" t="s">
        <v>159</v>
      </c>
      <c r="B1" s="108"/>
      <c r="C1" s="108"/>
      <c r="D1" s="108"/>
      <c r="E1" s="108"/>
      <c r="F1" s="108"/>
      <c r="G1" s="108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0" t="s">
        <v>221</v>
      </c>
      <c r="E3" s="47">
        <v>420</v>
      </c>
      <c r="F3" s="3"/>
      <c r="G3" s="3"/>
    </row>
    <row r="4" spans="1:7" ht="30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12" t="s">
        <v>21</v>
      </c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86" t="s">
        <v>266</v>
      </c>
      <c r="E9" s="58">
        <v>437.5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85" t="s">
        <v>272</v>
      </c>
      <c r="E10" s="46">
        <v>1000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84"/>
      <c r="E12" s="84"/>
      <c r="F12" s="3"/>
      <c r="G12" s="3"/>
    </row>
    <row r="13" spans="1:7" ht="21.75" customHeight="1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74"/>
      <c r="E14" s="23"/>
      <c r="F14" s="3"/>
      <c r="G14" s="3"/>
    </row>
    <row r="15" spans="1:7" ht="39.75" customHeight="1" x14ac:dyDescent="0.25">
      <c r="A15" s="6">
        <v>13</v>
      </c>
      <c r="B15" s="10" t="s">
        <v>27</v>
      </c>
      <c r="C15" s="24" t="s">
        <v>52</v>
      </c>
      <c r="D15" s="84" t="s">
        <v>304</v>
      </c>
      <c r="E15" s="84">
        <v>62.5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104" t="s">
        <v>291</v>
      </c>
      <c r="E23" s="23">
        <v>75</v>
      </c>
    </row>
    <row r="24" spans="1:7" ht="15.75" x14ac:dyDescent="0.25">
      <c r="A24" s="6">
        <v>15</v>
      </c>
      <c r="B24" s="10" t="s">
        <v>71</v>
      </c>
      <c r="C24" s="6" t="s">
        <v>17</v>
      </c>
      <c r="D24" s="32" t="s">
        <v>20</v>
      </c>
      <c r="E24" s="32">
        <v>0</v>
      </c>
    </row>
    <row r="25" spans="1:7" ht="15.75" x14ac:dyDescent="0.25">
      <c r="A25" s="6">
        <v>16</v>
      </c>
      <c r="B25" s="10" t="s">
        <v>62</v>
      </c>
      <c r="C25" s="6" t="s">
        <v>63</v>
      </c>
      <c r="D25" s="32" t="s">
        <v>20</v>
      </c>
      <c r="E25" s="32">
        <v>0</v>
      </c>
    </row>
    <row r="26" spans="1:7" x14ac:dyDescent="0.25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80</v>
      </c>
      <c r="C27" s="6" t="s">
        <v>17</v>
      </c>
      <c r="D27" s="25" t="s">
        <v>328</v>
      </c>
      <c r="E27" s="25">
        <v>425</v>
      </c>
    </row>
    <row r="28" spans="1:7" x14ac:dyDescent="0.25">
      <c r="A28" s="6">
        <v>19</v>
      </c>
      <c r="B28" s="10" t="s">
        <v>83</v>
      </c>
      <c r="C28" s="6" t="s">
        <v>17</v>
      </c>
      <c r="D28" s="25" t="s">
        <v>315</v>
      </c>
      <c r="E28" s="25">
        <v>37.5</v>
      </c>
    </row>
    <row r="29" spans="1:7" ht="15.75" x14ac:dyDescent="0.25">
      <c r="A29" s="6">
        <v>20</v>
      </c>
      <c r="B29" s="10" t="s">
        <v>106</v>
      </c>
      <c r="C29" s="10" t="s">
        <v>100</v>
      </c>
      <c r="D29" s="60" t="s">
        <v>214</v>
      </c>
      <c r="E29" s="47">
        <v>180</v>
      </c>
    </row>
    <row r="30" spans="1:7" x14ac:dyDescent="0.25">
      <c r="A30" s="6"/>
      <c r="B30" s="6" t="s">
        <v>75</v>
      </c>
      <c r="C30" s="6" t="s">
        <v>48</v>
      </c>
      <c r="D30" s="25" t="s">
        <v>322</v>
      </c>
      <c r="E30" s="25">
        <v>12.5</v>
      </c>
    </row>
    <row r="31" spans="1:7" ht="18.75" x14ac:dyDescent="0.25">
      <c r="A31" s="6"/>
      <c r="B31" s="6"/>
      <c r="C31" s="6"/>
      <c r="D31" s="13" t="s">
        <v>19</v>
      </c>
      <c r="E31" s="14">
        <f>SUM(E3:E30)</f>
        <v>2650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3" workbookViewId="0">
      <selection activeCell="E32" sqref="E32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25">
      <c r="A1" s="107" t="s">
        <v>158</v>
      </c>
      <c r="B1" s="108"/>
      <c r="C1" s="108"/>
      <c r="D1" s="108"/>
      <c r="E1" s="108"/>
      <c r="F1" s="108"/>
      <c r="G1" s="108"/>
    </row>
    <row r="2" spans="1:7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97" t="s">
        <v>252</v>
      </c>
      <c r="E5" s="95">
        <v>250</v>
      </c>
      <c r="F5" s="3"/>
      <c r="G5" s="3"/>
    </row>
    <row r="6" spans="1:7" ht="20.25" customHeight="1" x14ac:dyDescent="0.25">
      <c r="A6" s="6">
        <v>4</v>
      </c>
      <c r="B6" s="10" t="s">
        <v>62</v>
      </c>
      <c r="C6" s="6" t="s">
        <v>63</v>
      </c>
      <c r="D6" s="60" t="s">
        <v>211</v>
      </c>
      <c r="E6" s="91">
        <v>100</v>
      </c>
      <c r="F6" s="3"/>
      <c r="G6" s="3"/>
    </row>
    <row r="7" spans="1:7" ht="42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85" t="s">
        <v>265</v>
      </c>
      <c r="E9" s="58">
        <v>500</v>
      </c>
      <c r="F9" s="3"/>
      <c r="G9" s="3"/>
    </row>
    <row r="10" spans="1:7" ht="20.25" customHeight="1" x14ac:dyDescent="0.25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32</v>
      </c>
      <c r="C11" s="6" t="s">
        <v>34</v>
      </c>
      <c r="D11" s="41" t="s">
        <v>274</v>
      </c>
      <c r="E11" s="46">
        <v>200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86" t="s">
        <v>291</v>
      </c>
      <c r="E12" s="33">
        <v>75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84" t="s">
        <v>307</v>
      </c>
      <c r="E13" s="84">
        <v>187.5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x14ac:dyDescent="0.25">
      <c r="A22" s="6"/>
      <c r="B22" s="10" t="s">
        <v>83</v>
      </c>
      <c r="C22" s="6" t="s">
        <v>17</v>
      </c>
      <c r="D22" s="25"/>
      <c r="E22" s="25"/>
    </row>
    <row r="23" spans="1:7" ht="15.75" x14ac:dyDescent="0.25">
      <c r="A23" s="6"/>
      <c r="B23" s="6" t="s">
        <v>102</v>
      </c>
      <c r="C23" s="10" t="s">
        <v>100</v>
      </c>
      <c r="D23" s="60" t="s">
        <v>228</v>
      </c>
      <c r="E23" s="47">
        <v>900</v>
      </c>
    </row>
    <row r="24" spans="1:7" x14ac:dyDescent="0.25">
      <c r="A24" s="6"/>
      <c r="B24" s="6" t="s">
        <v>75</v>
      </c>
      <c r="C24" s="6" t="s">
        <v>48</v>
      </c>
      <c r="D24" s="25" t="s">
        <v>298</v>
      </c>
      <c r="E24" s="25">
        <v>25</v>
      </c>
    </row>
    <row r="25" spans="1:7" ht="18.75" x14ac:dyDescent="0.25">
      <c r="A25" s="6"/>
      <c r="B25" s="6"/>
      <c r="C25" s="6"/>
      <c r="D25" s="13" t="s">
        <v>19</v>
      </c>
      <c r="E25" s="14">
        <f>SUM(E3:E24)</f>
        <v>2237.5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2" workbookViewId="0">
      <selection activeCell="D9" sqref="D9:E10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25">
      <c r="A1" s="107" t="s">
        <v>157</v>
      </c>
      <c r="B1" s="108"/>
      <c r="C1" s="108"/>
      <c r="D1" s="108"/>
      <c r="E1" s="108"/>
      <c r="F1" s="108"/>
      <c r="G1" s="108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60"/>
      <c r="E3" s="47"/>
      <c r="F3" s="3"/>
      <c r="G3" s="3"/>
    </row>
    <row r="4" spans="1:7" ht="28.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36" customHeight="1" x14ac:dyDescent="0.25">
      <c r="A10" s="6">
        <v>8</v>
      </c>
      <c r="B10" s="10" t="s">
        <v>27</v>
      </c>
      <c r="C10" s="24" t="s">
        <v>44</v>
      </c>
      <c r="D10" s="10" t="s">
        <v>20</v>
      </c>
      <c r="E10" s="12">
        <v>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" customHeight="1" x14ac:dyDescent="0.25">
      <c r="A14" s="6">
        <v>12</v>
      </c>
      <c r="B14" s="10" t="s">
        <v>32</v>
      </c>
      <c r="C14" s="40" t="s">
        <v>34</v>
      </c>
      <c r="D14" s="85" t="s">
        <v>267</v>
      </c>
      <c r="E14" s="98">
        <v>800</v>
      </c>
      <c r="F14" s="3"/>
      <c r="G14" s="3"/>
    </row>
    <row r="15" spans="1:7" ht="21" customHeight="1" x14ac:dyDescent="0.25">
      <c r="A15" s="6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5.75" x14ac:dyDescent="0.25">
      <c r="A23" s="6">
        <v>14</v>
      </c>
      <c r="B23" s="6" t="s">
        <v>102</v>
      </c>
      <c r="C23" s="10" t="s">
        <v>100</v>
      </c>
      <c r="D23" s="60" t="s">
        <v>232</v>
      </c>
      <c r="E23" s="47">
        <v>1080</v>
      </c>
    </row>
    <row r="24" spans="1:7" ht="18.75" x14ac:dyDescent="0.25">
      <c r="A24" s="6"/>
      <c r="B24" s="6"/>
      <c r="C24" s="6"/>
      <c r="D24" s="13" t="s">
        <v>19</v>
      </c>
      <c r="E24" s="14">
        <f>SUM(E3:E23)</f>
        <v>1880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2" workbookViewId="0">
      <selection activeCell="J8" sqref="J8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107" t="s">
        <v>156</v>
      </c>
      <c r="B1" s="108"/>
      <c r="C1" s="108"/>
      <c r="D1" s="108"/>
      <c r="E1" s="108"/>
      <c r="F1" s="108"/>
      <c r="G1" s="108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60" t="s">
        <v>218</v>
      </c>
      <c r="E3" s="47">
        <v>300</v>
      </c>
      <c r="F3" s="3"/>
      <c r="G3" s="3"/>
    </row>
    <row r="4" spans="1:7" ht="58.5" customHeight="1" x14ac:dyDescent="0.25">
      <c r="A4" s="10">
        <v>2</v>
      </c>
      <c r="B4" s="10" t="s">
        <v>4</v>
      </c>
      <c r="C4" s="27" t="s">
        <v>40</v>
      </c>
      <c r="D4" s="85" t="s">
        <v>200</v>
      </c>
      <c r="E4" s="75">
        <v>1300</v>
      </c>
      <c r="F4" s="3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60" t="s">
        <v>251</v>
      </c>
      <c r="E5" s="95">
        <v>250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43" t="s">
        <v>239</v>
      </c>
      <c r="E7" s="81">
        <v>250</v>
      </c>
      <c r="F7" s="3"/>
      <c r="G7" s="3"/>
    </row>
    <row r="8" spans="1:7" ht="31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60"/>
      <c r="E9" s="58"/>
      <c r="F9" s="3"/>
      <c r="G9" s="3"/>
    </row>
    <row r="10" spans="1:7" ht="23.25" customHeight="1" x14ac:dyDescent="0.25">
      <c r="A10" s="10">
        <v>8</v>
      </c>
      <c r="B10" s="10" t="s">
        <v>32</v>
      </c>
      <c r="C10" s="10" t="s">
        <v>33</v>
      </c>
      <c r="D10" s="79"/>
      <c r="E10" s="80"/>
      <c r="F10" s="3"/>
      <c r="G10" s="3"/>
    </row>
    <row r="11" spans="1:7" ht="23.25" customHeight="1" x14ac:dyDescent="0.25">
      <c r="A11" s="10">
        <v>9</v>
      </c>
      <c r="B11" s="10" t="s">
        <v>25</v>
      </c>
      <c r="C11" s="6" t="s">
        <v>28</v>
      </c>
      <c r="D11" s="32" t="s">
        <v>20</v>
      </c>
      <c r="E11" s="39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86" t="s">
        <v>295</v>
      </c>
      <c r="E12" s="33">
        <v>525</v>
      </c>
      <c r="F12" s="3"/>
      <c r="G12" s="3"/>
    </row>
    <row r="13" spans="1:7" ht="23.25" customHeight="1" x14ac:dyDescent="0.25">
      <c r="A13" s="10">
        <v>11</v>
      </c>
      <c r="B13" s="10" t="s">
        <v>73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1.5" customHeight="1" x14ac:dyDescent="0.25">
      <c r="A15" s="10">
        <v>13</v>
      </c>
      <c r="B15" s="10" t="s">
        <v>27</v>
      </c>
      <c r="C15" s="24" t="s">
        <v>52</v>
      </c>
      <c r="D15" s="32" t="s">
        <v>20</v>
      </c>
      <c r="E15" s="39">
        <v>0</v>
      </c>
      <c r="F15" s="3"/>
      <c r="G15" s="3"/>
    </row>
    <row r="16" spans="1:7" ht="31.5" customHeight="1" x14ac:dyDescent="0.25">
      <c r="A16" s="10">
        <v>14</v>
      </c>
      <c r="B16" s="10" t="s">
        <v>93</v>
      </c>
      <c r="C16" s="6" t="s">
        <v>63</v>
      </c>
      <c r="D16" s="60" t="s">
        <v>211</v>
      </c>
      <c r="E16" s="47">
        <v>100</v>
      </c>
      <c r="F16" s="55"/>
      <c r="G16" s="55"/>
    </row>
    <row r="17" spans="1:5" ht="15.75" x14ac:dyDescent="0.25">
      <c r="A17" s="10">
        <v>14</v>
      </c>
      <c r="B17" s="10" t="s">
        <v>62</v>
      </c>
      <c r="C17" s="6" t="s">
        <v>63</v>
      </c>
      <c r="D17" s="60" t="s">
        <v>212</v>
      </c>
      <c r="E17" s="92">
        <v>600</v>
      </c>
    </row>
    <row r="18" spans="1:5" x14ac:dyDescent="0.2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 x14ac:dyDescent="0.25">
      <c r="A19" s="10">
        <v>16</v>
      </c>
      <c r="B19" s="10" t="s">
        <v>59</v>
      </c>
      <c r="C19" s="10" t="s">
        <v>69</v>
      </c>
      <c r="D19" s="32" t="s">
        <v>20</v>
      </c>
      <c r="E19" s="32">
        <v>0</v>
      </c>
    </row>
    <row r="20" spans="1:5" x14ac:dyDescent="0.25">
      <c r="A20" s="10">
        <v>17</v>
      </c>
      <c r="B20" s="10" t="s">
        <v>66</v>
      </c>
      <c r="C20" s="6" t="s">
        <v>17</v>
      </c>
      <c r="D20" s="104" t="s">
        <v>310</v>
      </c>
      <c r="E20" s="23">
        <v>112.5</v>
      </c>
    </row>
    <row r="21" spans="1:5" x14ac:dyDescent="0.25">
      <c r="A21" s="10">
        <v>18</v>
      </c>
      <c r="B21" s="4" t="s">
        <v>70</v>
      </c>
      <c r="C21" s="6" t="s">
        <v>17</v>
      </c>
      <c r="D21" s="25" t="s">
        <v>312</v>
      </c>
      <c r="E21" s="25">
        <v>637.5</v>
      </c>
    </row>
    <row r="22" spans="1:5" ht="15.75" x14ac:dyDescent="0.25">
      <c r="A22" s="10">
        <v>19</v>
      </c>
      <c r="B22" s="10" t="s">
        <v>75</v>
      </c>
      <c r="C22" s="6" t="s">
        <v>17</v>
      </c>
      <c r="D22" s="32" t="s">
        <v>20</v>
      </c>
      <c r="E22" s="39">
        <v>0</v>
      </c>
    </row>
    <row r="23" spans="1:5" ht="15.75" x14ac:dyDescent="0.25">
      <c r="A23" s="10">
        <v>20</v>
      </c>
      <c r="B23" s="10" t="s">
        <v>56</v>
      </c>
      <c r="C23" s="6" t="s">
        <v>48</v>
      </c>
      <c r="D23" s="32" t="s">
        <v>20</v>
      </c>
      <c r="E23" s="39">
        <v>0</v>
      </c>
    </row>
    <row r="24" spans="1:5" ht="15.75" x14ac:dyDescent="0.25">
      <c r="A24" s="10"/>
      <c r="B24" s="10" t="s">
        <v>80</v>
      </c>
      <c r="C24" s="6" t="s">
        <v>48</v>
      </c>
      <c r="D24" s="32" t="s">
        <v>20</v>
      </c>
      <c r="E24" s="39">
        <v>0</v>
      </c>
    </row>
    <row r="25" spans="1:5" x14ac:dyDescent="0.25">
      <c r="A25" s="10"/>
      <c r="B25" s="10" t="s">
        <v>83</v>
      </c>
      <c r="C25" s="6" t="s">
        <v>17</v>
      </c>
      <c r="D25" s="25"/>
      <c r="E25" s="25"/>
    </row>
    <row r="26" spans="1:5" ht="30" x14ac:dyDescent="0.25">
      <c r="A26" s="10"/>
      <c r="B26" s="10" t="s">
        <v>102</v>
      </c>
      <c r="C26" s="11" t="s">
        <v>108</v>
      </c>
      <c r="D26" s="60" t="s">
        <v>231</v>
      </c>
      <c r="E26" s="47">
        <v>1620</v>
      </c>
    </row>
    <row r="27" spans="1:5" ht="18.75" x14ac:dyDescent="0.25">
      <c r="A27" s="10"/>
      <c r="B27" s="10"/>
      <c r="C27" s="10"/>
      <c r="D27" s="13" t="s">
        <v>19</v>
      </c>
      <c r="E27" s="14">
        <f>SUM(E3:E26)</f>
        <v>5695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19" workbookViewId="0">
      <selection activeCell="D3" sqref="D3:E3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25">
      <c r="A1" s="107" t="s">
        <v>155</v>
      </c>
      <c r="B1" s="108"/>
      <c r="C1" s="108"/>
      <c r="D1" s="108"/>
      <c r="E1" s="108"/>
      <c r="F1" s="108"/>
      <c r="G1" s="108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0" t="s">
        <v>220</v>
      </c>
      <c r="E3" s="47">
        <v>150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10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106</v>
      </c>
      <c r="C16" s="10" t="s">
        <v>109</v>
      </c>
      <c r="D16" s="32" t="s">
        <v>20</v>
      </c>
      <c r="E16" s="32">
        <v>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150</v>
      </c>
    </row>
  </sheetData>
  <mergeCells count="1">
    <mergeCell ref="A1:G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0" workbookViewId="0">
      <selection activeCell="D14" sqref="D14:E14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25">
      <c r="A1" s="107" t="s">
        <v>154</v>
      </c>
      <c r="B1" s="108"/>
      <c r="C1" s="108"/>
      <c r="D1" s="108"/>
      <c r="E1" s="108"/>
    </row>
    <row r="2" spans="1:5" ht="41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 x14ac:dyDescent="0.25">
      <c r="A14" s="10">
        <v>12</v>
      </c>
      <c r="B14" s="10" t="s">
        <v>36</v>
      </c>
      <c r="C14" s="6" t="s">
        <v>45</v>
      </c>
      <c r="D14" s="60" t="s">
        <v>207</v>
      </c>
      <c r="E14" s="47">
        <v>90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90</v>
      </c>
    </row>
  </sheetData>
  <mergeCells count="1">
    <mergeCell ref="A1:E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2" workbookViewId="0">
      <selection activeCell="I8" sqref="I8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107" t="s">
        <v>153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D17" sqref="D17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15" t="s">
        <v>152</v>
      </c>
      <c r="B1" s="116"/>
      <c r="C1" s="116"/>
      <c r="D1" s="116"/>
      <c r="E1" s="116"/>
    </row>
    <row r="2" spans="1:5" ht="57.7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86" t="s">
        <v>291</v>
      </c>
      <c r="E12" s="33">
        <v>75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83</v>
      </c>
      <c r="C15" s="10" t="s">
        <v>17</v>
      </c>
      <c r="D15" s="10" t="s">
        <v>20</v>
      </c>
      <c r="E15" s="10">
        <v>0</v>
      </c>
    </row>
    <row r="16" spans="1:5" ht="15.75" x14ac:dyDescent="0.25">
      <c r="A16" s="10"/>
      <c r="B16" s="4" t="s">
        <v>230</v>
      </c>
      <c r="C16" s="6" t="s">
        <v>223</v>
      </c>
      <c r="D16" s="60" t="s">
        <v>211</v>
      </c>
      <c r="E16" s="47">
        <v>60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135</v>
      </c>
    </row>
  </sheetData>
  <mergeCells count="1">
    <mergeCell ref="A1:E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G17" sqref="G17"/>
    </sheetView>
  </sheetViews>
  <sheetFormatPr defaultRowHeight="15" x14ac:dyDescent="0.2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25">
      <c r="A1" s="107" t="s">
        <v>151</v>
      </c>
      <c r="B1" s="108"/>
      <c r="C1" s="108"/>
      <c r="D1" s="108"/>
      <c r="E1" s="108"/>
    </row>
    <row r="2" spans="1:5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9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60"/>
      <c r="E9" s="58"/>
    </row>
    <row r="10" spans="1:5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 x14ac:dyDescent="0.2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</row>
    <row r="13" spans="1:5" ht="40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5.75" x14ac:dyDescent="0.25">
      <c r="A16" s="10"/>
      <c r="B16" s="4" t="s">
        <v>233</v>
      </c>
      <c r="C16" s="6" t="s">
        <v>223</v>
      </c>
      <c r="D16" s="60" t="s">
        <v>214</v>
      </c>
      <c r="E16" s="47">
        <v>180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180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23" workbookViewId="0">
      <selection activeCell="K7" sqref="K7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25">
      <c r="A1" s="107" t="s">
        <v>186</v>
      </c>
      <c r="B1" s="108"/>
      <c r="C1" s="108"/>
      <c r="D1" s="108"/>
      <c r="E1" s="108"/>
      <c r="F1" s="108"/>
      <c r="G1" s="108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60" t="s">
        <v>218</v>
      </c>
      <c r="E3" s="47">
        <v>300</v>
      </c>
      <c r="F3" s="3"/>
      <c r="G3" s="3"/>
    </row>
    <row r="4" spans="1:7" ht="58.5" customHeight="1" x14ac:dyDescent="0.25">
      <c r="A4" s="6">
        <v>2</v>
      </c>
      <c r="B4" s="10" t="s">
        <v>4</v>
      </c>
      <c r="C4" s="27" t="s">
        <v>78</v>
      </c>
      <c r="D4" s="72"/>
      <c r="E4" s="75"/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60"/>
      <c r="E5" s="33"/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84" t="s">
        <v>284</v>
      </c>
      <c r="E6" s="23">
        <v>500</v>
      </c>
      <c r="F6" s="3"/>
      <c r="G6" s="3"/>
    </row>
    <row r="7" spans="1:7" ht="39.75" customHeight="1" x14ac:dyDescent="0.25">
      <c r="A7" s="6">
        <v>5</v>
      </c>
      <c r="B7" s="10" t="s">
        <v>7</v>
      </c>
      <c r="C7" s="19" t="s">
        <v>51</v>
      </c>
      <c r="D7" s="11" t="s">
        <v>82</v>
      </c>
      <c r="E7" s="10">
        <v>0</v>
      </c>
      <c r="F7" s="3"/>
      <c r="G7" s="3"/>
    </row>
    <row r="8" spans="1:7" ht="39" customHeight="1" x14ac:dyDescent="0.25">
      <c r="A8" s="6">
        <v>6</v>
      </c>
      <c r="B8" s="10" t="s">
        <v>8</v>
      </c>
      <c r="C8" s="19" t="s">
        <v>43</v>
      </c>
      <c r="D8" s="32" t="s">
        <v>20</v>
      </c>
      <c r="E8" s="32">
        <v>0</v>
      </c>
      <c r="F8" s="12" t="s">
        <v>22</v>
      </c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85" t="s">
        <v>259</v>
      </c>
      <c r="E9" s="58">
        <v>625</v>
      </c>
      <c r="F9" s="3"/>
      <c r="G9" s="3"/>
    </row>
    <row r="10" spans="1:7" ht="21" customHeight="1" x14ac:dyDescent="0.25">
      <c r="A10" s="6">
        <v>8</v>
      </c>
      <c r="B10" s="10" t="s">
        <v>32</v>
      </c>
      <c r="C10" s="10" t="s">
        <v>33</v>
      </c>
      <c r="D10" s="85" t="s">
        <v>268</v>
      </c>
      <c r="E10" s="46">
        <v>2300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86" t="s">
        <v>289</v>
      </c>
      <c r="E12" s="33">
        <v>675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84" t="s">
        <v>304</v>
      </c>
      <c r="E13" s="84">
        <v>62.5</v>
      </c>
      <c r="F13" s="3"/>
      <c r="G13" s="3"/>
    </row>
    <row r="14" spans="1:7" ht="21" customHeight="1" x14ac:dyDescent="0.25">
      <c r="A14" s="6">
        <v>12</v>
      </c>
      <c r="B14" s="10" t="s">
        <v>13</v>
      </c>
      <c r="C14" s="10" t="s">
        <v>17</v>
      </c>
      <c r="D14" s="74"/>
      <c r="E14" s="23"/>
      <c r="F14" s="3"/>
      <c r="G14" s="3"/>
    </row>
    <row r="15" spans="1:7" hidden="1" x14ac:dyDescent="0.25">
      <c r="A15" s="6"/>
      <c r="B15" s="3"/>
      <c r="C15" s="3"/>
      <c r="D15" s="10"/>
      <c r="E15" s="12"/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7"/>
      <c r="B22" s="2"/>
      <c r="C22" s="2"/>
      <c r="D22" s="37"/>
      <c r="E22" s="37"/>
      <c r="F22" s="2"/>
      <c r="G22" s="2"/>
    </row>
    <row r="23" spans="1:7" x14ac:dyDescent="0.25">
      <c r="A23" s="6">
        <v>13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 x14ac:dyDescent="0.25">
      <c r="A24" s="6">
        <v>14</v>
      </c>
      <c r="B24" s="10" t="s">
        <v>55</v>
      </c>
      <c r="C24" s="6" t="s">
        <v>17</v>
      </c>
      <c r="D24" s="104" t="s">
        <v>332</v>
      </c>
      <c r="E24" s="23">
        <v>2650</v>
      </c>
    </row>
    <row r="25" spans="1:7" x14ac:dyDescent="0.25">
      <c r="A25" s="6">
        <v>15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 x14ac:dyDescent="0.25">
      <c r="A26" s="6">
        <v>16</v>
      </c>
      <c r="B26" s="10" t="s">
        <v>61</v>
      </c>
      <c r="C26" s="6" t="s">
        <v>57</v>
      </c>
      <c r="D26" s="25"/>
      <c r="E26" s="25"/>
    </row>
    <row r="27" spans="1:7" ht="15.75" x14ac:dyDescent="0.25">
      <c r="A27" s="6">
        <v>17</v>
      </c>
      <c r="B27" s="10" t="s">
        <v>62</v>
      </c>
      <c r="C27" s="6" t="s">
        <v>63</v>
      </c>
      <c r="D27" s="60" t="s">
        <v>209</v>
      </c>
      <c r="E27" s="91">
        <v>200</v>
      </c>
    </row>
    <row r="28" spans="1:7" x14ac:dyDescent="0.25">
      <c r="A28" s="6">
        <v>18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x14ac:dyDescent="0.25">
      <c r="A29" s="6">
        <v>19</v>
      </c>
      <c r="B29" s="10" t="s">
        <v>75</v>
      </c>
      <c r="C29" s="6" t="s">
        <v>17</v>
      </c>
      <c r="D29" s="25" t="s">
        <v>322</v>
      </c>
      <c r="E29" s="25">
        <v>12.5</v>
      </c>
    </row>
    <row r="30" spans="1:7" x14ac:dyDescent="0.25">
      <c r="A30" s="6">
        <v>20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 x14ac:dyDescent="0.25">
      <c r="A31" s="6">
        <v>21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22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x14ac:dyDescent="0.25">
      <c r="A33" s="6"/>
      <c r="B33" s="10" t="s">
        <v>83</v>
      </c>
      <c r="C33" s="6" t="s">
        <v>17</v>
      </c>
      <c r="D33" s="25"/>
      <c r="E33" s="25"/>
    </row>
    <row r="34" spans="1:5" ht="15.75" x14ac:dyDescent="0.25">
      <c r="A34" s="6"/>
      <c r="B34" s="10" t="s">
        <v>50</v>
      </c>
      <c r="C34" s="6" t="s">
        <v>48</v>
      </c>
      <c r="D34" s="32" t="s">
        <v>20</v>
      </c>
      <c r="E34" s="32">
        <v>0</v>
      </c>
    </row>
    <row r="35" spans="1:5" ht="45" x14ac:dyDescent="0.25">
      <c r="A35" s="6"/>
      <c r="B35" s="10" t="s">
        <v>88</v>
      </c>
      <c r="C35" s="11" t="s">
        <v>87</v>
      </c>
      <c r="D35" s="10" t="s">
        <v>20</v>
      </c>
      <c r="E35" s="10">
        <v>0</v>
      </c>
    </row>
    <row r="36" spans="1:5" ht="15.75" x14ac:dyDescent="0.25">
      <c r="A36" s="6">
        <v>26</v>
      </c>
      <c r="B36" s="10" t="s">
        <v>99</v>
      </c>
      <c r="C36" s="10" t="s">
        <v>114</v>
      </c>
      <c r="D36" s="60" t="s">
        <v>208</v>
      </c>
      <c r="E36" s="47">
        <v>960</v>
      </c>
    </row>
    <row r="37" spans="1:5" ht="18.75" x14ac:dyDescent="0.25">
      <c r="A37" s="10"/>
      <c r="B37" s="10"/>
      <c r="C37" s="10"/>
      <c r="D37" s="13" t="s">
        <v>19</v>
      </c>
      <c r="E37" s="14">
        <f>SUM(E3:E36)</f>
        <v>8285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" workbookViewId="0">
      <selection activeCell="I7" sqref="I7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07" t="s">
        <v>150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10">
        <v>1</v>
      </c>
      <c r="B3" s="10" t="s">
        <v>3</v>
      </c>
      <c r="C3" s="6" t="s">
        <v>39</v>
      </c>
      <c r="D3" s="60"/>
      <c r="E3" s="47"/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60"/>
      <c r="E5" s="33"/>
    </row>
    <row r="6" spans="1:5" x14ac:dyDescent="0.25">
      <c r="A6" s="10">
        <v>4</v>
      </c>
      <c r="B6" s="10" t="s">
        <v>6</v>
      </c>
      <c r="C6" s="6" t="s">
        <v>41</v>
      </c>
      <c r="D6" s="8"/>
      <c r="E6" s="23"/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60"/>
      <c r="E9" s="58"/>
    </row>
    <row r="10" spans="1:5" ht="15.75" x14ac:dyDescent="0.25">
      <c r="A10" s="10">
        <v>8</v>
      </c>
      <c r="B10" s="10" t="s">
        <v>32</v>
      </c>
      <c r="C10" s="6" t="s">
        <v>34</v>
      </c>
      <c r="D10" s="41" t="s">
        <v>277</v>
      </c>
      <c r="E10" s="91">
        <v>300</v>
      </c>
    </row>
    <row r="11" spans="1:5" ht="15.75" x14ac:dyDescent="0.25">
      <c r="A11" s="10">
        <v>9</v>
      </c>
      <c r="B11" s="10" t="s">
        <v>62</v>
      </c>
      <c r="C11" s="6" t="s">
        <v>63</v>
      </c>
      <c r="D11" s="60" t="s">
        <v>210</v>
      </c>
      <c r="E11" s="91">
        <v>400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86" t="s">
        <v>288</v>
      </c>
      <c r="E12" s="33">
        <v>150</v>
      </c>
    </row>
    <row r="13" spans="1:5" x14ac:dyDescent="0.25">
      <c r="A13" s="10">
        <v>11</v>
      </c>
      <c r="B13" s="10" t="s">
        <v>50</v>
      </c>
      <c r="C13" s="6" t="s">
        <v>48</v>
      </c>
      <c r="D13" s="25" t="s">
        <v>321</v>
      </c>
      <c r="E13" s="25">
        <v>125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73"/>
      <c r="E15" s="74"/>
    </row>
    <row r="16" spans="1:5" x14ac:dyDescent="0.25">
      <c r="A16" s="10">
        <v>14</v>
      </c>
      <c r="B16" s="4" t="s">
        <v>84</v>
      </c>
      <c r="C16" s="10" t="s">
        <v>17</v>
      </c>
      <c r="D16" s="77"/>
      <c r="E16" s="23"/>
    </row>
    <row r="17" spans="1:5" ht="15.75" x14ac:dyDescent="0.25">
      <c r="A17" s="10">
        <v>15</v>
      </c>
      <c r="B17" s="4" t="s">
        <v>86</v>
      </c>
      <c r="C17" s="6" t="s">
        <v>60</v>
      </c>
      <c r="D17" s="32" t="s">
        <v>20</v>
      </c>
      <c r="E17" s="39">
        <v>0</v>
      </c>
    </row>
    <row r="18" spans="1:5" ht="15.75" x14ac:dyDescent="0.25">
      <c r="A18" s="10"/>
      <c r="B18" s="4" t="s">
        <v>225</v>
      </c>
      <c r="C18" s="6" t="s">
        <v>223</v>
      </c>
      <c r="D18" s="60" t="s">
        <v>211</v>
      </c>
      <c r="E18" s="47">
        <v>60</v>
      </c>
    </row>
    <row r="19" spans="1:5" ht="18.75" x14ac:dyDescent="0.25">
      <c r="A19" s="10"/>
      <c r="B19" s="4"/>
      <c r="C19" s="4"/>
      <c r="D19" s="13" t="s">
        <v>19</v>
      </c>
      <c r="E19" s="14">
        <f>SUM(E3:E18)</f>
        <v>1035</v>
      </c>
    </row>
  </sheetData>
  <mergeCells count="1">
    <mergeCell ref="A1:E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7" workbookViewId="0">
      <selection sqref="A1:G1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25">
      <c r="A1" s="107" t="s">
        <v>149</v>
      </c>
      <c r="B1" s="108"/>
      <c r="C1" s="108"/>
      <c r="D1" s="108"/>
      <c r="E1" s="108"/>
      <c r="F1" s="108"/>
      <c r="G1" s="108"/>
    </row>
    <row r="2" spans="1:7" ht="14.25" customHeight="1" x14ac:dyDescent="0.25">
      <c r="A2" s="15"/>
      <c r="B2" s="8"/>
      <c r="C2" s="8"/>
      <c r="D2" s="8"/>
      <c r="E2" s="8"/>
      <c r="F2" s="22"/>
      <c r="G2" s="22"/>
    </row>
    <row r="3" spans="1:7" ht="37.5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32" t="s">
        <v>20</v>
      </c>
      <c r="E4" s="39">
        <v>0</v>
      </c>
    </row>
    <row r="5" spans="1:7" ht="31.5" customHeight="1" x14ac:dyDescent="0.25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20.25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32" t="s">
        <v>20</v>
      </c>
      <c r="E13" s="39">
        <v>0</v>
      </c>
    </row>
    <row r="14" spans="1:7" ht="46.5" customHeight="1" x14ac:dyDescent="0.25">
      <c r="A14" s="10">
        <v>11</v>
      </c>
      <c r="B14" s="10" t="s">
        <v>27</v>
      </c>
      <c r="C14" s="19" t="s">
        <v>52</v>
      </c>
      <c r="D14" s="32" t="s">
        <v>20</v>
      </c>
      <c r="E14" s="39">
        <v>0</v>
      </c>
    </row>
    <row r="15" spans="1:7" ht="18.7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/>
      <c r="B16" s="10" t="s">
        <v>83</v>
      </c>
      <c r="C16" s="6" t="s">
        <v>17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7" workbookViewId="0">
      <selection activeCell="J14" sqref="J14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107" t="s">
        <v>148</v>
      </c>
      <c r="B1" s="108"/>
      <c r="C1" s="108"/>
      <c r="D1" s="108"/>
      <c r="E1" s="108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10">
        <v>5</v>
      </c>
      <c r="B7" s="10" t="s">
        <v>7</v>
      </c>
      <c r="C7" s="19" t="s">
        <v>51</v>
      </c>
      <c r="D7" s="43" t="s">
        <v>239</v>
      </c>
      <c r="E7" s="94">
        <v>250</v>
      </c>
    </row>
    <row r="8" spans="1:5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3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49.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250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0" workbookViewId="0">
      <selection sqref="A1:E1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15" t="s">
        <v>147</v>
      </c>
      <c r="B1" s="116"/>
      <c r="C1" s="116"/>
      <c r="D1" s="116"/>
      <c r="E1" s="116"/>
    </row>
    <row r="2" spans="1:5" ht="57.7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4"/>
      <c r="C15" s="4"/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D28" sqref="D28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16.7109375" customWidth="1"/>
  </cols>
  <sheetData>
    <row r="1" spans="1:5" ht="43.5" customHeight="1" x14ac:dyDescent="0.25">
      <c r="A1" s="107" t="s">
        <v>146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86" t="s">
        <v>296</v>
      </c>
      <c r="E12" s="33">
        <v>375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25" t="s">
        <v>291</v>
      </c>
      <c r="E18" s="25">
        <v>75</v>
      </c>
    </row>
    <row r="19" spans="1:5" x14ac:dyDescent="0.25">
      <c r="A19" s="6">
        <v>17</v>
      </c>
      <c r="B19" s="10" t="s">
        <v>56</v>
      </c>
      <c r="C19" s="6" t="s">
        <v>48</v>
      </c>
      <c r="D19" s="25"/>
      <c r="E19" s="25"/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5.75" x14ac:dyDescent="0.25">
      <c r="A23" s="6"/>
      <c r="B23" s="10" t="s">
        <v>225</v>
      </c>
      <c r="C23" s="6" t="s">
        <v>223</v>
      </c>
      <c r="D23" s="60" t="s">
        <v>224</v>
      </c>
      <c r="E23" s="47">
        <v>300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750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3" workbookViewId="0">
      <selection activeCell="G13" sqref="G13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25">
      <c r="A1" s="107" t="s">
        <v>125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60"/>
      <c r="E5" s="33"/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G13" sqref="G13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25">
      <c r="A1" s="107" t="s">
        <v>145</v>
      </c>
      <c r="B1" s="108"/>
      <c r="C1" s="108"/>
      <c r="D1" s="108"/>
      <c r="E1" s="108"/>
    </row>
    <row r="2" spans="1:5" ht="57.75" x14ac:dyDescent="0.25">
      <c r="A2" s="54" t="s">
        <v>0</v>
      </c>
      <c r="B2" s="54" t="s">
        <v>1</v>
      </c>
      <c r="C2" s="54" t="s">
        <v>14</v>
      </c>
      <c r="D2" s="54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54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25">
      <c r="A9" s="6">
        <v>7</v>
      </c>
      <c r="B9" s="10" t="s">
        <v>9</v>
      </c>
      <c r="C9" s="6" t="s">
        <v>41</v>
      </c>
      <c r="D9" s="42"/>
      <c r="E9" s="29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86" t="s">
        <v>291</v>
      </c>
      <c r="E12" s="33">
        <v>75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69.75" customHeight="1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75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25">
      <c r="A1" s="107" t="s">
        <v>144</v>
      </c>
      <c r="B1" s="108"/>
      <c r="C1" s="108"/>
      <c r="D1" s="108"/>
      <c r="E1" s="108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 x14ac:dyDescent="0.25">
      <c r="A22" s="6">
        <v>20</v>
      </c>
      <c r="B22" s="10" t="s">
        <v>92</v>
      </c>
      <c r="C22" s="6" t="s">
        <v>94</v>
      </c>
      <c r="D22" s="60"/>
      <c r="E22" s="47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 x14ac:dyDescent="0.25">
      <c r="A1" s="107" t="s">
        <v>143</v>
      </c>
      <c r="B1" s="108"/>
      <c r="C1" s="108"/>
      <c r="D1" s="108"/>
      <c r="E1" s="108"/>
    </row>
    <row r="2" spans="1:5" ht="57.75" x14ac:dyDescent="0.25">
      <c r="A2" s="54" t="s">
        <v>0</v>
      </c>
      <c r="B2" s="54" t="s">
        <v>1</v>
      </c>
      <c r="C2" s="54" t="s">
        <v>14</v>
      </c>
      <c r="D2" s="54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2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25">
      <c r="A9" s="6">
        <v>7</v>
      </c>
      <c r="B9" s="10" t="s">
        <v>9</v>
      </c>
      <c r="C9" s="6" t="s">
        <v>41</v>
      </c>
      <c r="D9" s="42"/>
      <c r="E9" s="29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sqref="A1:E1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25">
      <c r="A1" s="107" t="s">
        <v>142</v>
      </c>
      <c r="B1" s="108"/>
      <c r="C1" s="108"/>
      <c r="D1" s="108"/>
      <c r="E1" s="108"/>
    </row>
    <row r="2" spans="1:5" ht="57" customHeight="1" x14ac:dyDescent="0.25">
      <c r="A2" s="54" t="s">
        <v>0</v>
      </c>
      <c r="B2" s="54" t="s">
        <v>1</v>
      </c>
      <c r="C2" s="54" t="s">
        <v>14</v>
      </c>
      <c r="D2" s="54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9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60"/>
      <c r="E9" s="58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 x14ac:dyDescent="0.2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12" zoomScaleNormal="100" workbookViewId="0">
      <selection activeCell="J7" sqref="J7"/>
    </sheetView>
  </sheetViews>
  <sheetFormatPr defaultRowHeight="15.75" x14ac:dyDescent="0.25"/>
  <cols>
    <col min="1" max="1" width="9.140625" style="59"/>
    <col min="2" max="2" width="24.140625" style="59" customWidth="1"/>
    <col min="3" max="3" width="35.7109375" style="59" customWidth="1"/>
    <col min="4" max="4" width="36.42578125" style="59" customWidth="1"/>
    <col min="5" max="5" width="21" style="59" customWidth="1"/>
    <col min="6" max="7" width="9.140625" style="59" hidden="1" customWidth="1"/>
    <col min="8" max="16384" width="9.140625" style="59"/>
  </cols>
  <sheetData>
    <row r="1" spans="1:7" ht="33.75" customHeight="1" x14ac:dyDescent="0.25">
      <c r="A1" s="112" t="s">
        <v>185</v>
      </c>
      <c r="B1" s="113"/>
      <c r="C1" s="113"/>
      <c r="D1" s="113"/>
      <c r="E1" s="113"/>
      <c r="F1" s="113"/>
      <c r="G1" s="113"/>
    </row>
    <row r="2" spans="1:7" ht="30" customHeight="1" x14ac:dyDescent="0.25">
      <c r="A2" s="31" t="s">
        <v>0</v>
      </c>
      <c r="B2" s="31" t="s">
        <v>1</v>
      </c>
      <c r="C2" s="31" t="s">
        <v>14</v>
      </c>
      <c r="D2" s="31" t="s">
        <v>2</v>
      </c>
      <c r="E2" s="63" t="s">
        <v>18</v>
      </c>
      <c r="F2" s="30"/>
      <c r="G2" s="30"/>
    </row>
    <row r="3" spans="1:7" ht="29.25" customHeight="1" x14ac:dyDescent="0.25">
      <c r="A3" s="31">
        <v>1</v>
      </c>
      <c r="B3" s="31" t="s">
        <v>3</v>
      </c>
      <c r="C3" s="31" t="s">
        <v>39</v>
      </c>
      <c r="D3" s="60" t="s">
        <v>217</v>
      </c>
      <c r="E3" s="47">
        <v>840</v>
      </c>
      <c r="F3" s="30"/>
      <c r="G3" s="30"/>
    </row>
    <row r="4" spans="1:7" ht="43.5" customHeight="1" x14ac:dyDescent="0.25">
      <c r="A4" s="31">
        <v>2</v>
      </c>
      <c r="B4" s="31" t="s">
        <v>4</v>
      </c>
      <c r="C4" s="61" t="s">
        <v>113</v>
      </c>
      <c r="D4" s="85" t="s">
        <v>193</v>
      </c>
      <c r="E4" s="75">
        <v>5560</v>
      </c>
      <c r="F4" s="30"/>
      <c r="G4" s="30"/>
    </row>
    <row r="5" spans="1:7" ht="27" customHeight="1" x14ac:dyDescent="0.25">
      <c r="A5" s="31">
        <v>3</v>
      </c>
      <c r="B5" s="31" t="s">
        <v>5</v>
      </c>
      <c r="C5" s="31" t="s">
        <v>41</v>
      </c>
      <c r="D5" s="60" t="s">
        <v>254</v>
      </c>
      <c r="E5" s="95">
        <v>812.5</v>
      </c>
      <c r="F5" s="30"/>
      <c r="G5" s="30"/>
    </row>
    <row r="6" spans="1:7" ht="21" customHeight="1" x14ac:dyDescent="0.25">
      <c r="A6" s="31">
        <v>4</v>
      </c>
      <c r="B6" s="31" t="s">
        <v>6</v>
      </c>
      <c r="C6" s="31" t="s">
        <v>41</v>
      </c>
      <c r="D6" s="31" t="s">
        <v>20</v>
      </c>
      <c r="E6" s="31">
        <v>0</v>
      </c>
      <c r="F6" s="30"/>
      <c r="G6" s="30"/>
    </row>
    <row r="7" spans="1:7" ht="30" customHeight="1" x14ac:dyDescent="0.25">
      <c r="A7" s="31">
        <v>5</v>
      </c>
      <c r="B7" s="31" t="s">
        <v>7</v>
      </c>
      <c r="C7" s="63" t="s">
        <v>51</v>
      </c>
      <c r="D7" s="31" t="s">
        <v>20</v>
      </c>
      <c r="E7" s="31">
        <v>0</v>
      </c>
      <c r="F7" s="30"/>
      <c r="G7" s="30"/>
    </row>
    <row r="8" spans="1:7" ht="33" customHeight="1" x14ac:dyDescent="0.25">
      <c r="A8" s="31">
        <v>6</v>
      </c>
      <c r="B8" s="31" t="s">
        <v>8</v>
      </c>
      <c r="C8" s="62" t="s">
        <v>43</v>
      </c>
      <c r="D8" s="73"/>
      <c r="E8" s="23"/>
      <c r="F8" s="30"/>
      <c r="G8" s="30"/>
    </row>
    <row r="9" spans="1:7" ht="21" customHeight="1" x14ac:dyDescent="0.25">
      <c r="A9" s="31">
        <v>7</v>
      </c>
      <c r="B9" s="31" t="s">
        <v>9</v>
      </c>
      <c r="C9" s="31" t="s">
        <v>41</v>
      </c>
      <c r="D9" s="85" t="s">
        <v>259</v>
      </c>
      <c r="E9" s="58">
        <v>625</v>
      </c>
      <c r="F9" s="30"/>
      <c r="G9" s="30"/>
    </row>
    <row r="10" spans="1:7" ht="21" customHeight="1" x14ac:dyDescent="0.25">
      <c r="A10" s="31">
        <v>8</v>
      </c>
      <c r="B10" s="31" t="s">
        <v>32</v>
      </c>
      <c r="C10" s="31" t="s">
        <v>33</v>
      </c>
      <c r="D10" s="85" t="s">
        <v>269</v>
      </c>
      <c r="E10" s="46">
        <v>2000</v>
      </c>
      <c r="F10" s="30"/>
      <c r="G10" s="30"/>
    </row>
    <row r="11" spans="1:7" ht="21" customHeight="1" x14ac:dyDescent="0.25">
      <c r="A11" s="31">
        <v>9</v>
      </c>
      <c r="B11" s="31" t="s">
        <v>23</v>
      </c>
      <c r="C11" s="31" t="s">
        <v>17</v>
      </c>
      <c r="D11" s="63" t="s">
        <v>20</v>
      </c>
      <c r="E11" s="31">
        <v>0</v>
      </c>
      <c r="F11" s="30"/>
      <c r="G11" s="30"/>
    </row>
    <row r="12" spans="1:7" ht="21" customHeight="1" x14ac:dyDescent="0.25">
      <c r="A12" s="31">
        <v>10</v>
      </c>
      <c r="B12" s="31" t="s">
        <v>11</v>
      </c>
      <c r="C12" s="31" t="s">
        <v>17</v>
      </c>
      <c r="D12" s="86" t="s">
        <v>294</v>
      </c>
      <c r="E12" s="33">
        <v>1575</v>
      </c>
      <c r="F12" s="30"/>
      <c r="G12" s="30"/>
    </row>
    <row r="13" spans="1:7" ht="21" customHeight="1" x14ac:dyDescent="0.25">
      <c r="A13" s="31">
        <v>11</v>
      </c>
      <c r="B13" s="31" t="s">
        <v>12</v>
      </c>
      <c r="C13" s="31" t="s">
        <v>17</v>
      </c>
      <c r="D13" s="63" t="s">
        <v>20</v>
      </c>
      <c r="E13" s="31">
        <v>0</v>
      </c>
      <c r="F13" s="30"/>
      <c r="G13" s="30"/>
    </row>
    <row r="14" spans="1:7" ht="21" customHeight="1" x14ac:dyDescent="0.25">
      <c r="A14" s="31">
        <v>12</v>
      </c>
      <c r="B14" s="31" t="s">
        <v>13</v>
      </c>
      <c r="C14" s="31" t="s">
        <v>17</v>
      </c>
      <c r="D14" s="32" t="s">
        <v>20</v>
      </c>
      <c r="E14" s="32">
        <v>0</v>
      </c>
      <c r="F14" s="30"/>
      <c r="G14" s="30"/>
    </row>
    <row r="15" spans="1:7" ht="30.75" customHeight="1" x14ac:dyDescent="0.25">
      <c r="A15" s="31">
        <v>13</v>
      </c>
      <c r="B15" s="31" t="s">
        <v>31</v>
      </c>
      <c r="C15" s="63" t="s">
        <v>52</v>
      </c>
      <c r="D15" s="32" t="s">
        <v>20</v>
      </c>
      <c r="E15" s="32">
        <v>0</v>
      </c>
      <c r="F15" s="30"/>
      <c r="G15" s="30"/>
    </row>
    <row r="16" spans="1:7" hidden="1" x14ac:dyDescent="0.25">
      <c r="A16" s="31"/>
      <c r="B16" s="31"/>
      <c r="C16" s="31"/>
      <c r="D16" s="32"/>
      <c r="E16" s="32"/>
      <c r="F16" s="30"/>
      <c r="G16" s="30"/>
    </row>
    <row r="17" spans="1:7" hidden="1" x14ac:dyDescent="0.25">
      <c r="A17" s="31"/>
      <c r="B17" s="31"/>
      <c r="C17" s="31"/>
      <c r="D17" s="32"/>
      <c r="E17" s="32"/>
      <c r="F17" s="30"/>
      <c r="G17" s="30"/>
    </row>
    <row r="18" spans="1:7" hidden="1" x14ac:dyDescent="0.25">
      <c r="A18" s="31"/>
      <c r="B18" s="31"/>
      <c r="C18" s="31"/>
      <c r="D18" s="32"/>
      <c r="E18" s="32"/>
      <c r="F18" s="30"/>
      <c r="G18" s="30"/>
    </row>
    <row r="19" spans="1:7" hidden="1" x14ac:dyDescent="0.25">
      <c r="A19" s="31"/>
      <c r="B19" s="31"/>
      <c r="C19" s="31"/>
      <c r="D19" s="32"/>
      <c r="E19" s="32"/>
      <c r="F19" s="30"/>
      <c r="G19" s="30"/>
    </row>
    <row r="20" spans="1:7" hidden="1" x14ac:dyDescent="0.25">
      <c r="A20" s="31"/>
      <c r="B20" s="31"/>
      <c r="C20" s="31"/>
      <c r="D20" s="32"/>
      <c r="E20" s="32"/>
      <c r="F20" s="30"/>
      <c r="G20" s="30"/>
    </row>
    <row r="21" spans="1:7" hidden="1" x14ac:dyDescent="0.25">
      <c r="A21" s="31"/>
      <c r="B21" s="31"/>
      <c r="C21" s="31"/>
      <c r="D21" s="32"/>
      <c r="E21" s="32"/>
      <c r="F21" s="30"/>
      <c r="G21" s="30"/>
    </row>
    <row r="22" spans="1:7" hidden="1" x14ac:dyDescent="0.25">
      <c r="A22" s="31"/>
      <c r="B22" s="31"/>
      <c r="C22" s="31"/>
      <c r="D22" s="32"/>
      <c r="E22" s="32"/>
      <c r="F22" s="30"/>
      <c r="G22" s="30"/>
    </row>
    <row r="23" spans="1:7" x14ac:dyDescent="0.25">
      <c r="A23" s="31">
        <v>14</v>
      </c>
      <c r="B23" s="31" t="s">
        <v>62</v>
      </c>
      <c r="C23" s="31" t="s">
        <v>63</v>
      </c>
      <c r="D23" s="60" t="s">
        <v>208</v>
      </c>
      <c r="E23" s="91">
        <v>1600</v>
      </c>
    </row>
    <row r="24" spans="1:7" x14ac:dyDescent="0.25">
      <c r="A24" s="31">
        <v>15</v>
      </c>
      <c r="B24" s="31" t="s">
        <v>66</v>
      </c>
      <c r="C24" s="31" t="s">
        <v>17</v>
      </c>
      <c r="D24" s="25" t="s">
        <v>333</v>
      </c>
      <c r="E24" s="25">
        <v>1487.5</v>
      </c>
    </row>
    <row r="25" spans="1:7" x14ac:dyDescent="0.25">
      <c r="A25" s="31">
        <v>16</v>
      </c>
      <c r="B25" s="31" t="s">
        <v>70</v>
      </c>
      <c r="C25" s="31" t="s">
        <v>48</v>
      </c>
      <c r="D25" s="25" t="s">
        <v>315</v>
      </c>
      <c r="E25" s="25">
        <v>37.5</v>
      </c>
    </row>
    <row r="26" spans="1:7" x14ac:dyDescent="0.25">
      <c r="A26" s="31">
        <v>17</v>
      </c>
      <c r="B26" s="31" t="s">
        <v>56</v>
      </c>
      <c r="C26" s="31" t="s">
        <v>48</v>
      </c>
      <c r="D26" s="63" t="s">
        <v>20</v>
      </c>
      <c r="E26" s="31">
        <v>0</v>
      </c>
    </row>
    <row r="27" spans="1:7" x14ac:dyDescent="0.25">
      <c r="A27" s="31">
        <v>18</v>
      </c>
      <c r="B27" s="31" t="s">
        <v>50</v>
      </c>
      <c r="C27" s="31" t="s">
        <v>48</v>
      </c>
      <c r="D27" s="32" t="s">
        <v>20</v>
      </c>
      <c r="E27" s="32">
        <v>0</v>
      </c>
    </row>
    <row r="28" spans="1:7" x14ac:dyDescent="0.25">
      <c r="A28" s="31">
        <v>19</v>
      </c>
      <c r="B28" s="31" t="s">
        <v>72</v>
      </c>
      <c r="C28" s="31" t="s">
        <v>63</v>
      </c>
      <c r="D28" s="60" t="s">
        <v>213</v>
      </c>
      <c r="E28" s="47">
        <v>1900</v>
      </c>
    </row>
    <row r="29" spans="1:7" x14ac:dyDescent="0.25">
      <c r="A29" s="31">
        <v>20</v>
      </c>
      <c r="B29" s="31" t="s">
        <v>59</v>
      </c>
      <c r="C29" s="31" t="s">
        <v>60</v>
      </c>
      <c r="D29" s="63" t="s">
        <v>20</v>
      </c>
      <c r="E29" s="31">
        <v>0</v>
      </c>
    </row>
    <row r="30" spans="1:7" x14ac:dyDescent="0.25">
      <c r="A30" s="31">
        <v>21</v>
      </c>
      <c r="B30" s="31" t="s">
        <v>75</v>
      </c>
      <c r="C30" s="31" t="s">
        <v>17</v>
      </c>
      <c r="D30" s="32" t="s">
        <v>20</v>
      </c>
      <c r="E30" s="32">
        <v>0</v>
      </c>
    </row>
    <row r="31" spans="1:7" x14ac:dyDescent="0.25">
      <c r="A31" s="31">
        <v>22</v>
      </c>
      <c r="B31" s="32" t="s">
        <v>73</v>
      </c>
      <c r="C31" s="31" t="s">
        <v>46</v>
      </c>
      <c r="D31" s="63" t="s">
        <v>20</v>
      </c>
      <c r="E31" s="31">
        <v>0</v>
      </c>
    </row>
    <row r="32" spans="1:7" x14ac:dyDescent="0.25">
      <c r="A32" s="31">
        <v>23</v>
      </c>
      <c r="B32" s="32" t="s">
        <v>65</v>
      </c>
      <c r="C32" s="31" t="s">
        <v>48</v>
      </c>
      <c r="D32" s="25" t="s">
        <v>291</v>
      </c>
      <c r="E32" s="25">
        <v>75</v>
      </c>
    </row>
    <row r="33" spans="1:5" x14ac:dyDescent="0.25">
      <c r="A33" s="31">
        <v>24</v>
      </c>
      <c r="B33" s="32" t="s">
        <v>83</v>
      </c>
      <c r="C33" s="31" t="s">
        <v>17</v>
      </c>
      <c r="D33" s="25" t="s">
        <v>322</v>
      </c>
      <c r="E33" s="25">
        <v>12.5</v>
      </c>
    </row>
    <row r="34" spans="1:5" x14ac:dyDescent="0.25">
      <c r="A34" s="31">
        <v>25</v>
      </c>
      <c r="B34" s="32" t="s">
        <v>104</v>
      </c>
      <c r="C34" s="31" t="s">
        <v>16</v>
      </c>
      <c r="D34" s="9"/>
      <c r="E34" s="25"/>
    </row>
    <row r="35" spans="1:5" x14ac:dyDescent="0.25">
      <c r="A35" s="31">
        <v>26</v>
      </c>
      <c r="B35" s="32" t="s">
        <v>102</v>
      </c>
      <c r="C35" s="31" t="s">
        <v>100</v>
      </c>
      <c r="D35" s="60" t="s">
        <v>222</v>
      </c>
      <c r="E35" s="47">
        <v>1260</v>
      </c>
    </row>
    <row r="36" spans="1:5" x14ac:dyDescent="0.25">
      <c r="A36" s="32"/>
      <c r="B36" s="32"/>
      <c r="C36" s="32"/>
      <c r="D36" s="29" t="s">
        <v>19</v>
      </c>
      <c r="E36" s="33">
        <f>SUM(E3:E35)</f>
        <v>17785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10" workbookViewId="0">
      <selection sqref="A1:G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25">
      <c r="A1" s="107" t="s">
        <v>141</v>
      </c>
      <c r="B1" s="108"/>
      <c r="C1" s="108"/>
      <c r="D1" s="108"/>
      <c r="E1" s="108"/>
      <c r="F1" s="108"/>
      <c r="G1" s="108"/>
    </row>
    <row r="2" spans="1:7" ht="39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3" workbookViewId="0">
      <selection activeCell="E31" sqref="E31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25">
      <c r="A1" s="107" t="s">
        <v>140</v>
      </c>
      <c r="B1" s="108"/>
      <c r="C1" s="108"/>
      <c r="D1" s="108"/>
      <c r="E1" s="108"/>
      <c r="F1" s="108"/>
      <c r="G1" s="108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5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5.25" customHeight="1" x14ac:dyDescent="0.25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0" t="s">
        <v>256</v>
      </c>
      <c r="E5" s="95">
        <v>500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7" ht="32.2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7" ht="36" customHeight="1" x14ac:dyDescent="0.25">
      <c r="A8" s="6">
        <v>6</v>
      </c>
      <c r="B8" s="10" t="s">
        <v>8</v>
      </c>
      <c r="C8" s="19" t="s">
        <v>43</v>
      </c>
      <c r="D8" s="6" t="s">
        <v>20</v>
      </c>
      <c r="E8" s="38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10" t="s">
        <v>33</v>
      </c>
      <c r="D10" s="85" t="s">
        <v>275</v>
      </c>
      <c r="E10" s="46">
        <v>900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8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74"/>
      <c r="E13" s="74"/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  <c r="F14" s="3"/>
      <c r="G14" s="3"/>
    </row>
    <row r="15" spans="1:7" ht="20.25" customHeight="1" x14ac:dyDescent="0.25">
      <c r="A15" s="6">
        <v>13</v>
      </c>
      <c r="B15" s="10" t="s">
        <v>24</v>
      </c>
      <c r="C15" s="6" t="s">
        <v>28</v>
      </c>
      <c r="D15" s="6" t="s">
        <v>20</v>
      </c>
      <c r="E15" s="38">
        <v>0</v>
      </c>
      <c r="F15" s="3"/>
      <c r="G15" s="3"/>
    </row>
    <row r="16" spans="1:7" ht="20.25" customHeight="1" x14ac:dyDescent="0.25">
      <c r="A16" s="6">
        <v>14</v>
      </c>
      <c r="B16" s="6" t="s">
        <v>25</v>
      </c>
      <c r="C16" s="6" t="s">
        <v>28</v>
      </c>
      <c r="D16" s="6" t="s">
        <v>20</v>
      </c>
      <c r="E16" s="38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8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8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8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8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8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8">
        <v>0</v>
      </c>
      <c r="F22" s="3"/>
      <c r="G22" s="3"/>
    </row>
    <row r="23" spans="1:7" hidden="1" x14ac:dyDescent="0.25">
      <c r="A23" s="6"/>
      <c r="B23" s="3"/>
      <c r="C23" s="3"/>
      <c r="D23" s="6" t="s">
        <v>20</v>
      </c>
      <c r="E23" s="38">
        <v>0</v>
      </c>
      <c r="F23" s="3"/>
      <c r="G23" s="3"/>
    </row>
    <row r="24" spans="1:7" x14ac:dyDescent="0.25">
      <c r="A24" s="6">
        <v>15</v>
      </c>
      <c r="B24" s="6" t="s">
        <v>35</v>
      </c>
      <c r="C24" s="6" t="s">
        <v>45</v>
      </c>
      <c r="D24" s="6" t="s">
        <v>20</v>
      </c>
      <c r="E24" s="38">
        <v>0</v>
      </c>
    </row>
    <row r="25" spans="1:7" x14ac:dyDescent="0.25">
      <c r="A25" s="6">
        <v>16</v>
      </c>
      <c r="B25" s="6" t="s">
        <v>62</v>
      </c>
      <c r="C25" s="6" t="s">
        <v>63</v>
      </c>
      <c r="D25" s="6" t="s">
        <v>20</v>
      </c>
      <c r="E25" s="38">
        <v>0</v>
      </c>
    </row>
    <row r="26" spans="1:7" x14ac:dyDescent="0.25">
      <c r="A26" s="6">
        <v>17</v>
      </c>
      <c r="B26" s="10" t="s">
        <v>83</v>
      </c>
      <c r="C26" s="6" t="s">
        <v>17</v>
      </c>
      <c r="D26" s="25"/>
      <c r="E26" s="25"/>
    </row>
    <row r="27" spans="1:7" ht="15.75" x14ac:dyDescent="0.25">
      <c r="A27" s="6"/>
      <c r="B27" s="6" t="s">
        <v>230</v>
      </c>
      <c r="C27" s="6" t="s">
        <v>223</v>
      </c>
      <c r="D27" s="60" t="s">
        <v>209</v>
      </c>
      <c r="E27" s="47">
        <v>120</v>
      </c>
    </row>
    <row r="28" spans="1:7" ht="18.75" x14ac:dyDescent="0.25">
      <c r="A28" s="6"/>
      <c r="B28" s="6"/>
      <c r="C28" s="6"/>
      <c r="D28" s="13" t="s">
        <v>19</v>
      </c>
      <c r="E28" s="14">
        <f>SUM(E3:E27)</f>
        <v>1520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6" workbookViewId="0">
      <selection activeCell="H8" sqref="H8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25">
      <c r="A1" s="107" t="s">
        <v>139</v>
      </c>
      <c r="B1" s="108"/>
      <c r="C1" s="108"/>
      <c r="D1" s="108"/>
      <c r="E1" s="108"/>
    </row>
    <row r="2" spans="1:5" ht="29.25" x14ac:dyDescent="0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40">
        <v>6</v>
      </c>
      <c r="B8" s="40" t="s">
        <v>8</v>
      </c>
      <c r="C8" s="19" t="s">
        <v>43</v>
      </c>
      <c r="D8" s="19" t="s">
        <v>20</v>
      </c>
      <c r="E8" s="4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5" t="s">
        <v>260</v>
      </c>
      <c r="E9" s="58">
        <v>375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41"/>
      <c r="E10" s="46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375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sqref="A1:E1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107" t="s">
        <v>138</v>
      </c>
      <c r="B1" s="108"/>
      <c r="C1" s="108"/>
      <c r="D1" s="108"/>
      <c r="E1" s="108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25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8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7" workbookViewId="0">
      <selection sqref="A1:E1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25">
      <c r="A1" s="107" t="s">
        <v>137</v>
      </c>
      <c r="B1" s="108"/>
      <c r="C1" s="108"/>
      <c r="D1" s="108"/>
      <c r="E1" s="108"/>
    </row>
    <row r="2" spans="1:5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7" workbookViewId="0">
      <selection sqref="A1:E1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25">
      <c r="A1" s="107" t="s">
        <v>136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25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29.2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2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21" customHeight="1" x14ac:dyDescent="0.25">
      <c r="A10" s="10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x14ac:dyDescent="0.25">
      <c r="A14" s="10"/>
      <c r="B14" s="10" t="s">
        <v>83</v>
      </c>
      <c r="C14" s="6" t="s">
        <v>17</v>
      </c>
      <c r="D14" s="10" t="s">
        <v>20</v>
      </c>
      <c r="E14" s="12">
        <v>0</v>
      </c>
    </row>
    <row r="15" spans="1:5" ht="18.75" x14ac:dyDescent="0.2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K8" sqref="K8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25">
      <c r="A1" s="107" t="s">
        <v>135</v>
      </c>
      <c r="B1" s="108"/>
      <c r="C1" s="108"/>
      <c r="D1" s="108"/>
      <c r="E1" s="108"/>
      <c r="F1" s="108"/>
    </row>
    <row r="2" spans="1:7" ht="43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8"/>
    </row>
    <row r="4" spans="1:7" ht="34.5" customHeight="1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  <c r="F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85" t="s">
        <v>262</v>
      </c>
      <c r="E9" s="58">
        <v>1218.75</v>
      </c>
      <c r="F9" s="3"/>
    </row>
    <row r="10" spans="1:7" ht="24.75" customHeight="1" x14ac:dyDescent="0.25">
      <c r="A10" s="10">
        <v>8</v>
      </c>
      <c r="B10" s="10" t="s">
        <v>32</v>
      </c>
      <c r="C10" s="6" t="s">
        <v>34</v>
      </c>
      <c r="D10" s="8"/>
      <c r="E10" s="23"/>
      <c r="F10" s="3"/>
    </row>
    <row r="11" spans="1:7" ht="26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2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</row>
    <row r="16" spans="1:7" ht="15.75" x14ac:dyDescent="0.25">
      <c r="A16" s="10">
        <v>14</v>
      </c>
      <c r="B16" s="10" t="s">
        <v>102</v>
      </c>
      <c r="C16" s="10" t="s">
        <v>103</v>
      </c>
      <c r="D16" s="60" t="s">
        <v>236</v>
      </c>
      <c r="E16" s="47">
        <v>540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1758.75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10" workbookViewId="0">
      <selection sqref="A1:G1"/>
    </sheetView>
  </sheetViews>
  <sheetFormatPr defaultRowHeight="15" x14ac:dyDescent="0.25"/>
  <cols>
    <col min="1" max="1" width="7.140625" customWidth="1"/>
    <col min="2" max="2" width="15.42578125" customWidth="1"/>
    <col min="3" max="3" width="32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25">
      <c r="A1" s="115" t="s">
        <v>134</v>
      </c>
      <c r="B1" s="117"/>
      <c r="C1" s="117"/>
      <c r="D1" s="117"/>
      <c r="E1" s="117"/>
      <c r="F1" s="117"/>
      <c r="G1" s="118"/>
    </row>
    <row r="2" spans="1:7" ht="15.75" customHeight="1" x14ac:dyDescent="0.25">
      <c r="A2" s="15"/>
      <c r="B2" s="8"/>
      <c r="C2" s="8"/>
      <c r="D2" s="8"/>
      <c r="E2" s="8"/>
      <c r="F2" s="22"/>
      <c r="G2" s="22"/>
    </row>
    <row r="3" spans="1:7" ht="30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25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18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20.25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8.7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17.25" customHeight="1" x14ac:dyDescent="0.25">
      <c r="A14" s="10">
        <v>11</v>
      </c>
      <c r="B14" s="10" t="s">
        <v>12</v>
      </c>
      <c r="C14" s="10" t="s">
        <v>17</v>
      </c>
      <c r="D14" s="10" t="s">
        <v>20</v>
      </c>
      <c r="E14" s="12">
        <v>0</v>
      </c>
    </row>
    <row r="15" spans="1:7" ht="16.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/>
      <c r="B16" s="10" t="s">
        <v>83</v>
      </c>
      <c r="C16" s="6" t="s">
        <v>17</v>
      </c>
      <c r="D16" s="10" t="s">
        <v>20</v>
      </c>
      <c r="E16" s="12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0" workbookViewId="0">
      <selection activeCell="H4" sqref="H4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25">
      <c r="A1" s="107" t="s">
        <v>133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40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40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40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40" t="s">
        <v>41</v>
      </c>
      <c r="D9" s="60"/>
      <c r="E9" s="58"/>
    </row>
    <row r="10" spans="1:5" ht="45" x14ac:dyDescent="0.25">
      <c r="A10" s="10">
        <v>8</v>
      </c>
      <c r="B10" s="10" t="s">
        <v>88</v>
      </c>
      <c r="C10" s="19" t="s">
        <v>87</v>
      </c>
      <c r="D10" s="100" t="s">
        <v>279</v>
      </c>
      <c r="E10" s="101">
        <v>3900</v>
      </c>
    </row>
    <row r="11" spans="1:5" x14ac:dyDescent="0.25">
      <c r="A11" s="10">
        <v>9</v>
      </c>
      <c r="B11" s="10" t="s">
        <v>23</v>
      </c>
      <c r="C11" s="4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4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4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4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3900</v>
      </c>
    </row>
  </sheetData>
  <mergeCells count="1">
    <mergeCell ref="A1:E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5" workbookViewId="0">
      <selection activeCell="D17" sqref="D17:E17"/>
    </sheetView>
  </sheetViews>
  <sheetFormatPr defaultRowHeight="15" x14ac:dyDescent="0.2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 x14ac:dyDescent="0.25">
      <c r="A1" s="107" t="s">
        <v>132</v>
      </c>
      <c r="B1" s="108"/>
      <c r="C1" s="108"/>
      <c r="D1" s="108"/>
      <c r="E1" s="108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84" t="s">
        <v>298</v>
      </c>
      <c r="E17" s="23">
        <v>25</v>
      </c>
    </row>
    <row r="18" spans="1:5" x14ac:dyDescent="0.25">
      <c r="A18" s="6">
        <v>16</v>
      </c>
      <c r="B18" s="10" t="s">
        <v>70</v>
      </c>
      <c r="C18" s="6" t="s">
        <v>48</v>
      </c>
      <c r="D18" s="25" t="s">
        <v>316</v>
      </c>
      <c r="E18" s="25">
        <v>387.5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25" t="s">
        <v>317</v>
      </c>
      <c r="E20" s="25">
        <v>137.5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25" t="s">
        <v>326</v>
      </c>
      <c r="E22" s="25">
        <v>200</v>
      </c>
    </row>
    <row r="23" spans="1:5" x14ac:dyDescent="0.25">
      <c r="A23" s="6"/>
      <c r="B23" s="10" t="s">
        <v>75</v>
      </c>
      <c r="C23" s="6" t="s">
        <v>48</v>
      </c>
      <c r="D23" s="25" t="s">
        <v>328</v>
      </c>
      <c r="E23" s="25">
        <v>425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1175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12" zoomScale="96" zoomScaleNormal="96" workbookViewId="0">
      <selection activeCell="K4" sqref="K4"/>
    </sheetView>
  </sheetViews>
  <sheetFormatPr defaultRowHeight="15" x14ac:dyDescent="0.25"/>
  <cols>
    <col min="2" max="2" width="33.5703125" customWidth="1"/>
    <col min="3" max="3" width="35.57031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25">
      <c r="A1" s="107" t="s">
        <v>184</v>
      </c>
      <c r="B1" s="108"/>
      <c r="C1" s="108"/>
      <c r="D1" s="108"/>
      <c r="E1" s="108"/>
      <c r="F1" s="108"/>
      <c r="G1" s="108"/>
    </row>
    <row r="2" spans="1:7" ht="31.5" customHeight="1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0" t="s">
        <v>20</v>
      </c>
      <c r="E3" s="47">
        <v>0</v>
      </c>
      <c r="F3" s="3"/>
      <c r="G3" s="3"/>
    </row>
    <row r="4" spans="1:7" ht="116.25" customHeight="1" x14ac:dyDescent="0.25">
      <c r="A4" s="10">
        <v>2</v>
      </c>
      <c r="B4" s="10" t="s">
        <v>4</v>
      </c>
      <c r="C4" s="56" t="s">
        <v>96</v>
      </c>
      <c r="D4" s="85" t="s">
        <v>196</v>
      </c>
      <c r="E4" s="75">
        <v>6160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10" t="s">
        <v>41</v>
      </c>
      <c r="D5" s="60" t="s">
        <v>20</v>
      </c>
      <c r="E5" s="47">
        <v>0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10" t="s">
        <v>41</v>
      </c>
      <c r="D6" s="84" t="s">
        <v>284</v>
      </c>
      <c r="E6" s="23">
        <v>500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42</v>
      </c>
      <c r="D7" s="43" t="s">
        <v>238</v>
      </c>
      <c r="E7" s="94">
        <v>1250</v>
      </c>
      <c r="F7" s="3"/>
      <c r="G7" s="3"/>
    </row>
    <row r="8" spans="1:7" ht="38.25" customHeight="1" x14ac:dyDescent="0.25">
      <c r="A8" s="10">
        <v>6</v>
      </c>
      <c r="B8" s="10" t="s">
        <v>8</v>
      </c>
      <c r="C8" s="19" t="s">
        <v>43</v>
      </c>
      <c r="D8" s="85" t="s">
        <v>242</v>
      </c>
      <c r="E8" s="95">
        <v>3360</v>
      </c>
      <c r="F8" s="12">
        <v>0</v>
      </c>
      <c r="G8" s="3"/>
    </row>
    <row r="9" spans="1:7" ht="21.75" customHeight="1" x14ac:dyDescent="0.25">
      <c r="A9" s="10">
        <v>7</v>
      </c>
      <c r="B9" s="10" t="s">
        <v>9</v>
      </c>
      <c r="C9" s="10" t="s">
        <v>41</v>
      </c>
      <c r="D9" s="60" t="s">
        <v>20</v>
      </c>
      <c r="E9" s="47">
        <v>0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85" t="s">
        <v>270</v>
      </c>
      <c r="E10" s="46">
        <v>1200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86" t="s">
        <v>292</v>
      </c>
      <c r="E12" s="33">
        <v>62.5</v>
      </c>
      <c r="F12" s="3"/>
      <c r="G12" s="3"/>
    </row>
    <row r="13" spans="1:7" ht="21.75" customHeight="1" x14ac:dyDescent="0.2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60" t="s">
        <v>20</v>
      </c>
      <c r="E14" s="47">
        <v>0</v>
      </c>
      <c r="F14" s="3"/>
      <c r="G14" s="3"/>
    </row>
    <row r="15" spans="1:7" ht="21.75" customHeight="1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 x14ac:dyDescent="0.25">
      <c r="A16" s="10"/>
      <c r="B16" s="10"/>
      <c r="C16" s="10"/>
      <c r="D16" s="10"/>
      <c r="E16" s="10"/>
      <c r="F16" s="3"/>
      <c r="G16" s="3"/>
    </row>
    <row r="17" spans="1:7" hidden="1" x14ac:dyDescent="0.25">
      <c r="A17" s="10"/>
      <c r="B17" s="10"/>
      <c r="C17" s="10"/>
      <c r="D17" s="10"/>
      <c r="E17" s="10"/>
      <c r="F17" s="3"/>
      <c r="G17" s="3"/>
    </row>
    <row r="18" spans="1:7" hidden="1" x14ac:dyDescent="0.25">
      <c r="A18" s="10"/>
      <c r="B18" s="10"/>
      <c r="C18" s="10"/>
      <c r="D18" s="10"/>
      <c r="E18" s="10"/>
      <c r="F18" s="3"/>
      <c r="G18" s="3"/>
    </row>
    <row r="19" spans="1:7" hidden="1" x14ac:dyDescent="0.25">
      <c r="A19" s="10"/>
      <c r="B19" s="10"/>
      <c r="C19" s="10"/>
      <c r="D19" s="10"/>
      <c r="E19" s="10"/>
      <c r="F19" s="3"/>
      <c r="G19" s="3"/>
    </row>
    <row r="20" spans="1:7" hidden="1" x14ac:dyDescent="0.25">
      <c r="A20" s="10"/>
      <c r="B20" s="10"/>
      <c r="C20" s="10"/>
      <c r="D20" s="10"/>
      <c r="E20" s="10"/>
      <c r="F20" s="3"/>
      <c r="G20" s="3"/>
    </row>
    <row r="21" spans="1:7" hidden="1" x14ac:dyDescent="0.25">
      <c r="A21" s="10"/>
      <c r="B21" s="10"/>
      <c r="C21" s="10"/>
      <c r="D21" s="10"/>
      <c r="E21" s="10"/>
      <c r="F21" s="3"/>
      <c r="G21" s="3"/>
    </row>
    <row r="22" spans="1:7" hidden="1" x14ac:dyDescent="0.25">
      <c r="A22" s="10"/>
      <c r="B22" s="10"/>
      <c r="C22" s="10"/>
      <c r="D22" s="10"/>
      <c r="E22" s="10"/>
      <c r="F22" s="3"/>
      <c r="G22" s="3"/>
    </row>
    <row r="23" spans="1:7" x14ac:dyDescent="0.25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 x14ac:dyDescent="0.25">
      <c r="A24" s="10">
        <v>15</v>
      </c>
      <c r="B24" s="10" t="s">
        <v>67</v>
      </c>
      <c r="C24" s="10" t="s">
        <v>17</v>
      </c>
      <c r="D24" s="25" t="s">
        <v>313</v>
      </c>
      <c r="E24" s="25">
        <v>437.5</v>
      </c>
    </row>
    <row r="25" spans="1:7" ht="30" x14ac:dyDescent="0.25">
      <c r="A25" s="10">
        <v>16</v>
      </c>
      <c r="B25" s="10" t="s">
        <v>27</v>
      </c>
      <c r="C25" s="11" t="s">
        <v>44</v>
      </c>
      <c r="D25" s="84" t="s">
        <v>304</v>
      </c>
      <c r="E25" s="84">
        <v>62.5</v>
      </c>
    </row>
    <row r="26" spans="1:7" x14ac:dyDescent="0.25">
      <c r="A26" s="10">
        <v>17</v>
      </c>
      <c r="B26" s="10" t="s">
        <v>66</v>
      </c>
      <c r="C26" s="10" t="s">
        <v>17</v>
      </c>
      <c r="D26" s="104" t="s">
        <v>334</v>
      </c>
      <c r="E26" s="23">
        <v>162.5</v>
      </c>
    </row>
    <row r="27" spans="1:7" x14ac:dyDescent="0.25">
      <c r="A27" s="10">
        <v>18</v>
      </c>
      <c r="B27" s="10" t="s">
        <v>75</v>
      </c>
      <c r="C27" s="10" t="s">
        <v>17</v>
      </c>
      <c r="D27" s="25" t="s">
        <v>297</v>
      </c>
      <c r="E27" s="25">
        <v>50</v>
      </c>
    </row>
    <row r="28" spans="1:7" x14ac:dyDescent="0.2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 x14ac:dyDescent="0.2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73</v>
      </c>
      <c r="C30" s="6" t="s">
        <v>46</v>
      </c>
      <c r="D30" s="10" t="s">
        <v>20</v>
      </c>
      <c r="E30" s="10">
        <v>0</v>
      </c>
    </row>
    <row r="31" spans="1:7" x14ac:dyDescent="0.25">
      <c r="A31" s="6">
        <v>22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23</v>
      </c>
      <c r="B32" s="10" t="s">
        <v>83</v>
      </c>
      <c r="C32" s="6" t="s">
        <v>17</v>
      </c>
      <c r="D32" s="25" t="s">
        <v>278</v>
      </c>
      <c r="E32" s="25">
        <v>12.5</v>
      </c>
    </row>
    <row r="33" spans="1:5" ht="15.75" x14ac:dyDescent="0.25">
      <c r="A33" s="6">
        <v>24</v>
      </c>
      <c r="B33" s="10" t="s">
        <v>62</v>
      </c>
      <c r="C33" s="31" t="s">
        <v>63</v>
      </c>
      <c r="D33" s="10" t="s">
        <v>20</v>
      </c>
      <c r="E33" s="10">
        <v>0</v>
      </c>
    </row>
    <row r="34" spans="1:5" ht="60" x14ac:dyDescent="0.25">
      <c r="A34" s="6">
        <v>25</v>
      </c>
      <c r="B34" s="10" t="s">
        <v>88</v>
      </c>
      <c r="C34" s="24" t="s">
        <v>87</v>
      </c>
      <c r="D34" s="10" t="s">
        <v>20</v>
      </c>
      <c r="E34" s="10">
        <v>0</v>
      </c>
    </row>
    <row r="35" spans="1:5" x14ac:dyDescent="0.25">
      <c r="A35" s="6"/>
      <c r="B35" s="10" t="s">
        <v>249</v>
      </c>
      <c r="C35" s="96" t="s">
        <v>16</v>
      </c>
      <c r="D35" s="84" t="s">
        <v>250</v>
      </c>
      <c r="E35" s="47">
        <v>3050</v>
      </c>
    </row>
    <row r="36" spans="1:5" ht="18.75" x14ac:dyDescent="0.25">
      <c r="A36" s="6"/>
      <c r="B36" s="10"/>
      <c r="C36" s="10"/>
      <c r="D36" s="13" t="s">
        <v>19</v>
      </c>
      <c r="E36" s="14">
        <f>SUM(E3:E35)</f>
        <v>16307.5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2" workbookViewId="0">
      <selection activeCell="I10" sqref="I10"/>
    </sheetView>
  </sheetViews>
  <sheetFormatPr defaultRowHeight="15" x14ac:dyDescent="0.25"/>
  <cols>
    <col min="2" max="2" width="22.140625" customWidth="1"/>
    <col min="3" max="3" width="32.7109375" customWidth="1"/>
    <col min="4" max="4" width="15.7109375" customWidth="1"/>
    <col min="5" max="5" width="16.42578125" customWidth="1"/>
  </cols>
  <sheetData>
    <row r="1" spans="1:5" ht="44.25" customHeight="1" x14ac:dyDescent="0.25">
      <c r="A1" s="107" t="s">
        <v>131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73"/>
      <c r="E8" s="23"/>
    </row>
    <row r="9" spans="1:5" ht="15.75" x14ac:dyDescent="0.2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73"/>
      <c r="E15" s="74"/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84" t="s">
        <v>291</v>
      </c>
      <c r="E17" s="23">
        <v>75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25" t="s">
        <v>305</v>
      </c>
      <c r="E22" s="25">
        <v>150</v>
      </c>
    </row>
    <row r="23" spans="1:5" ht="15.75" x14ac:dyDescent="0.25">
      <c r="A23" s="6">
        <v>21</v>
      </c>
      <c r="B23" s="10" t="s">
        <v>230</v>
      </c>
      <c r="C23" s="6" t="s">
        <v>223</v>
      </c>
      <c r="D23" s="60" t="s">
        <v>209</v>
      </c>
      <c r="E23" s="47">
        <v>120</v>
      </c>
    </row>
    <row r="24" spans="1:5" ht="60" x14ac:dyDescent="0.25">
      <c r="A24" s="6">
        <v>22</v>
      </c>
      <c r="B24" s="10" t="s">
        <v>88</v>
      </c>
      <c r="C24" s="11" t="s">
        <v>87</v>
      </c>
      <c r="D24" s="100" t="s">
        <v>281</v>
      </c>
      <c r="E24" s="102">
        <v>8120</v>
      </c>
    </row>
    <row r="25" spans="1:5" x14ac:dyDescent="0.25">
      <c r="A25" s="6"/>
      <c r="B25" s="10" t="s">
        <v>83</v>
      </c>
      <c r="C25" s="6" t="s">
        <v>48</v>
      </c>
      <c r="D25" s="25" t="s">
        <v>310</v>
      </c>
      <c r="E25" s="25">
        <v>112.5</v>
      </c>
    </row>
    <row r="26" spans="1:5" x14ac:dyDescent="0.25">
      <c r="A26" s="6"/>
      <c r="B26" s="10"/>
      <c r="C26" s="6"/>
      <c r="D26" s="25" t="s">
        <v>19</v>
      </c>
      <c r="E26" s="25">
        <f>SUM(E3:E25)</f>
        <v>8577.5</v>
      </c>
    </row>
  </sheetData>
  <mergeCells count="1">
    <mergeCell ref="A1:E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0" workbookViewId="0">
      <selection activeCell="H10" sqref="H10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25">
      <c r="A1" s="107" t="s">
        <v>130</v>
      </c>
      <c r="B1" s="108"/>
      <c r="C1" s="108"/>
      <c r="D1" s="108"/>
      <c r="E1" s="108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D8" sqref="D8:E8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25">
      <c r="A1" s="107" t="s">
        <v>129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85" t="s">
        <v>247</v>
      </c>
      <c r="E8" s="95">
        <v>120</v>
      </c>
    </row>
    <row r="9" spans="1:5" ht="15.75" x14ac:dyDescent="0.2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25"/>
      <c r="E11" s="25"/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7"/>
      <c r="E17" s="23"/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59</v>
      </c>
      <c r="C22" s="6" t="s">
        <v>81</v>
      </c>
      <c r="D22" s="32" t="s">
        <v>20</v>
      </c>
      <c r="E22" s="39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120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3" workbookViewId="0">
      <selection sqref="A1:G1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25">
      <c r="A1" s="107" t="s">
        <v>128</v>
      </c>
      <c r="B1" s="108"/>
      <c r="C1" s="108"/>
      <c r="D1" s="108"/>
      <c r="E1" s="108"/>
      <c r="F1" s="108"/>
      <c r="G1" s="108"/>
    </row>
    <row r="2" spans="1:7" ht="34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topLeftCell="A7" workbookViewId="0">
      <selection activeCell="A3" sqref="A3:E3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 x14ac:dyDescent="0.25">
      <c r="A3" s="107" t="s">
        <v>127</v>
      </c>
      <c r="B3" s="108"/>
      <c r="C3" s="108"/>
      <c r="D3" s="108"/>
      <c r="E3" s="108"/>
    </row>
    <row r="4" spans="1:5" ht="43.5" x14ac:dyDescent="0.2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 x14ac:dyDescent="0.2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30" x14ac:dyDescent="0.25">
      <c r="A6" s="10">
        <v>2</v>
      </c>
      <c r="B6" s="10" t="s">
        <v>4</v>
      </c>
      <c r="C6" s="27" t="s">
        <v>40</v>
      </c>
      <c r="D6" s="19" t="s">
        <v>20</v>
      </c>
      <c r="E6" s="10">
        <v>0</v>
      </c>
    </row>
    <row r="7" spans="1:5" x14ac:dyDescent="0.2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 x14ac:dyDescent="0.2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5" x14ac:dyDescent="0.2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5" x14ac:dyDescent="0.2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 x14ac:dyDescent="0.2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 x14ac:dyDescent="0.2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 x14ac:dyDescent="0.2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11</v>
      </c>
      <c r="B15" s="10" t="s">
        <v>12</v>
      </c>
      <c r="C15" s="10" t="s">
        <v>17</v>
      </c>
      <c r="D15" s="10" t="s">
        <v>20</v>
      </c>
      <c r="E15" s="12">
        <v>0</v>
      </c>
    </row>
    <row r="16" spans="1:5" x14ac:dyDescent="0.2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5" x14ac:dyDescent="0.2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ht="18.75" x14ac:dyDescent="0.25">
      <c r="A18" s="10"/>
      <c r="B18" s="4"/>
      <c r="C18" s="4"/>
      <c r="D18" s="13" t="s">
        <v>19</v>
      </c>
      <c r="E18" s="14">
        <f>SUM(E5:E17)</f>
        <v>0</v>
      </c>
    </row>
  </sheetData>
  <mergeCells count="1">
    <mergeCell ref="A3:E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0" workbookViewId="0">
      <selection sqref="A1:E1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25">
      <c r="A1" s="107" t="s">
        <v>126</v>
      </c>
      <c r="B1" s="108"/>
      <c r="C1" s="108"/>
      <c r="D1" s="108"/>
      <c r="E1" s="108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K4" sqref="K4"/>
    </sheetView>
  </sheetViews>
  <sheetFormatPr defaultRowHeight="15" x14ac:dyDescent="0.25"/>
  <cols>
    <col min="1" max="1" width="18.140625" customWidth="1"/>
    <col min="2" max="2" width="33.28515625" customWidth="1"/>
    <col min="3" max="3" width="18.5703125" customWidth="1"/>
    <col min="4" max="4" width="17.7109375" customWidth="1"/>
    <col min="5" max="5" width="18" customWidth="1"/>
  </cols>
  <sheetData>
    <row r="1" spans="1:5" ht="45.75" customHeight="1" x14ac:dyDescent="0.25">
      <c r="A1" s="107" t="s">
        <v>124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32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83</v>
      </c>
      <c r="C22" s="6" t="s">
        <v>81</v>
      </c>
      <c r="D22" s="10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A10" workbookViewId="0">
      <selection sqref="A1:G1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107" t="s">
        <v>123</v>
      </c>
      <c r="B1" s="108"/>
      <c r="C1" s="108"/>
      <c r="D1" s="108"/>
      <c r="E1" s="108"/>
      <c r="F1" s="108"/>
      <c r="G1" s="108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8" ht="21" customHeight="1" x14ac:dyDescent="0.2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25">
      <c r="A4" s="6">
        <v>2</v>
      </c>
      <c r="B4" s="10" t="s">
        <v>4</v>
      </c>
      <c r="C4" s="27" t="s">
        <v>79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8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25">
      <c r="A15" s="6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8.75" x14ac:dyDescent="0.25">
      <c r="A23" s="6"/>
      <c r="B23" s="10"/>
      <c r="C23" s="10"/>
      <c r="D23" s="13" t="s">
        <v>19</v>
      </c>
      <c r="E23" s="23">
        <f>SUM(E3:E22)</f>
        <v>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10" workbookViewId="0">
      <selection sqref="A1:G1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107" t="s">
        <v>121</v>
      </c>
      <c r="B1" s="108"/>
      <c r="C1" s="108"/>
      <c r="D1" s="108"/>
      <c r="E1" s="108"/>
      <c r="F1" s="108"/>
      <c r="G1" s="108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25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25">
      <c r="A13" s="10">
        <v>11</v>
      </c>
      <c r="B13" s="10" t="s">
        <v>12</v>
      </c>
      <c r="C13" s="10" t="s">
        <v>17</v>
      </c>
      <c r="D13" s="32" t="s">
        <v>20</v>
      </c>
      <c r="E13" s="39">
        <v>0</v>
      </c>
      <c r="F13" s="3"/>
      <c r="G13" s="3"/>
    </row>
    <row r="14" spans="1:7" ht="21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25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  <c r="F15" s="3"/>
      <c r="G15" s="3"/>
    </row>
    <row r="16" spans="1:7" ht="15.75" x14ac:dyDescent="0.25">
      <c r="A16" s="10"/>
      <c r="B16" s="10" t="s">
        <v>83</v>
      </c>
      <c r="C16" s="6" t="s">
        <v>17</v>
      </c>
      <c r="D16" s="32" t="s">
        <v>20</v>
      </c>
      <c r="E16" s="39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10" workbookViewId="0">
      <selection activeCell="E20" sqref="E20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25">
      <c r="A1" s="107" t="s">
        <v>122</v>
      </c>
      <c r="B1" s="108"/>
      <c r="C1" s="108"/>
      <c r="D1" s="108"/>
      <c r="E1" s="108"/>
      <c r="F1" s="108"/>
      <c r="G1" s="108"/>
    </row>
    <row r="2" spans="1:7" ht="36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2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 t="s">
        <v>20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1"/>
  <sheetViews>
    <sheetView topLeftCell="A23" zoomScale="98" zoomScaleNormal="98" workbookViewId="0">
      <selection activeCell="J7" sqref="J7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25">
      <c r="A1" s="107" t="s">
        <v>183</v>
      </c>
      <c r="B1" s="108"/>
      <c r="C1" s="108"/>
      <c r="D1" s="108"/>
      <c r="E1" s="108"/>
      <c r="F1" s="108"/>
      <c r="G1" s="108"/>
    </row>
    <row r="2" spans="1:10" ht="30.75" customHeight="1" x14ac:dyDescent="0.2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25">
      <c r="A3" s="6">
        <v>1</v>
      </c>
      <c r="B3" s="6" t="s">
        <v>3</v>
      </c>
      <c r="C3" s="6" t="s">
        <v>39</v>
      </c>
      <c r="D3" s="60"/>
      <c r="E3" s="45"/>
      <c r="F3" s="3"/>
      <c r="G3" s="3"/>
    </row>
    <row r="4" spans="1:10" ht="48" customHeight="1" x14ac:dyDescent="0.25">
      <c r="A4" s="6">
        <v>2</v>
      </c>
      <c r="B4" s="6" t="s">
        <v>4</v>
      </c>
      <c r="C4" s="24" t="s">
        <v>40</v>
      </c>
      <c r="D4" s="85" t="s">
        <v>195</v>
      </c>
      <c r="E4" s="75">
        <v>375</v>
      </c>
      <c r="F4" s="3"/>
      <c r="G4" s="3"/>
    </row>
    <row r="5" spans="1:10" ht="21" customHeight="1" x14ac:dyDescent="0.25">
      <c r="A5" s="6">
        <v>3</v>
      </c>
      <c r="B5" s="6" t="s">
        <v>5</v>
      </c>
      <c r="C5" s="6" t="s">
        <v>41</v>
      </c>
      <c r="D5" s="60" t="s">
        <v>255</v>
      </c>
      <c r="E5" s="95">
        <v>187.5</v>
      </c>
      <c r="F5" s="3"/>
      <c r="G5" s="3"/>
    </row>
    <row r="6" spans="1:10" ht="21" customHeight="1" x14ac:dyDescent="0.25">
      <c r="A6" s="6">
        <v>4</v>
      </c>
      <c r="B6" s="6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10" ht="38.25" customHeight="1" x14ac:dyDescent="0.25">
      <c r="A7" s="6">
        <v>5</v>
      </c>
      <c r="B7" s="6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10" ht="35.25" customHeight="1" x14ac:dyDescent="0.25">
      <c r="A8" s="6">
        <v>6</v>
      </c>
      <c r="B8" s="6" t="s">
        <v>8</v>
      </c>
      <c r="C8" s="19" t="s">
        <v>43</v>
      </c>
      <c r="D8" s="10" t="s">
        <v>20</v>
      </c>
      <c r="E8" s="38">
        <v>0</v>
      </c>
      <c r="F8" s="3"/>
      <c r="G8" s="3"/>
    </row>
    <row r="9" spans="1:10" ht="21" customHeight="1" x14ac:dyDescent="0.25">
      <c r="A9" s="6">
        <v>7</v>
      </c>
      <c r="B9" s="6" t="s">
        <v>9</v>
      </c>
      <c r="C9" s="6" t="s">
        <v>41</v>
      </c>
      <c r="D9" s="85" t="s">
        <v>264</v>
      </c>
      <c r="E9" s="58">
        <v>125</v>
      </c>
      <c r="F9" s="3"/>
      <c r="G9" s="3"/>
    </row>
    <row r="10" spans="1:10" ht="21" customHeight="1" x14ac:dyDescent="0.25">
      <c r="A10" s="6">
        <v>8</v>
      </c>
      <c r="B10" s="6" t="s">
        <v>32</v>
      </c>
      <c r="C10" s="6" t="s">
        <v>33</v>
      </c>
      <c r="D10" s="85" t="s">
        <v>271</v>
      </c>
      <c r="E10" s="46">
        <v>700</v>
      </c>
      <c r="F10" s="3"/>
      <c r="G10" s="3"/>
    </row>
    <row r="11" spans="1:10" ht="21" customHeight="1" x14ac:dyDescent="0.25">
      <c r="A11" s="6">
        <v>9</v>
      </c>
      <c r="B11" s="6" t="s">
        <v>23</v>
      </c>
      <c r="C11" s="6" t="s">
        <v>17</v>
      </c>
      <c r="D11" s="6" t="s">
        <v>20</v>
      </c>
      <c r="E11" s="38">
        <v>0</v>
      </c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86" t="s">
        <v>290</v>
      </c>
      <c r="E12" s="33">
        <v>225</v>
      </c>
      <c r="F12" s="3"/>
      <c r="G12" s="3"/>
    </row>
    <row r="13" spans="1:10" ht="21" customHeight="1" x14ac:dyDescent="0.25">
      <c r="A13" s="6">
        <v>11</v>
      </c>
      <c r="B13" s="6" t="s">
        <v>12</v>
      </c>
      <c r="C13" s="6" t="s">
        <v>17</v>
      </c>
      <c r="D13" s="6" t="s">
        <v>20</v>
      </c>
      <c r="E13" s="38">
        <v>0</v>
      </c>
      <c r="F13" s="3"/>
      <c r="G13" s="3"/>
    </row>
    <row r="14" spans="1:10" ht="21" customHeight="1" x14ac:dyDescent="0.25">
      <c r="A14" s="36">
        <v>12</v>
      </c>
      <c r="B14" s="36" t="s">
        <v>13</v>
      </c>
      <c r="C14" s="36" t="s">
        <v>17</v>
      </c>
      <c r="D14" s="84" t="s">
        <v>297</v>
      </c>
      <c r="E14" s="23">
        <v>50</v>
      </c>
      <c r="F14" s="3"/>
      <c r="G14" s="3"/>
    </row>
    <row r="15" spans="1:10" ht="39.75" customHeight="1" x14ac:dyDescent="0.25">
      <c r="A15" s="6">
        <v>13</v>
      </c>
      <c r="B15" s="6" t="s">
        <v>27</v>
      </c>
      <c r="C15" s="24" t="s">
        <v>52</v>
      </c>
      <c r="D15" s="10" t="s">
        <v>20</v>
      </c>
      <c r="E15" s="10">
        <v>0</v>
      </c>
      <c r="F15" s="35"/>
      <c r="G15" s="3"/>
      <c r="I15" s="34"/>
      <c r="J15" s="34"/>
    </row>
    <row r="16" spans="1:10" ht="19.5" customHeight="1" x14ac:dyDescent="0.25">
      <c r="A16" s="6">
        <v>14</v>
      </c>
      <c r="B16" s="6" t="s">
        <v>50</v>
      </c>
      <c r="C16" s="6" t="s">
        <v>48</v>
      </c>
      <c r="D16" s="32" t="s">
        <v>20</v>
      </c>
      <c r="E16" s="32">
        <v>0</v>
      </c>
      <c r="F16" s="3"/>
      <c r="G16" s="3"/>
    </row>
    <row r="17" spans="1:7" hidden="1" x14ac:dyDescent="0.2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 x14ac:dyDescent="0.2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 x14ac:dyDescent="0.25">
      <c r="A19" s="6"/>
      <c r="B19" s="6"/>
      <c r="C19" s="6"/>
      <c r="D19" s="10"/>
      <c r="E19" s="10"/>
      <c r="F19" s="3"/>
      <c r="G19" s="3"/>
    </row>
    <row r="20" spans="1:7" hidden="1" x14ac:dyDescent="0.25">
      <c r="A20" s="6"/>
      <c r="B20" s="6"/>
      <c r="C20" s="6"/>
      <c r="D20" s="10"/>
      <c r="E20" s="10"/>
      <c r="F20" s="3"/>
      <c r="G20" s="3"/>
    </row>
    <row r="21" spans="1:7" hidden="1" x14ac:dyDescent="0.25">
      <c r="A21" s="6"/>
      <c r="B21" s="6"/>
      <c r="C21" s="6"/>
      <c r="D21" s="10"/>
      <c r="E21" s="10"/>
      <c r="F21" s="3"/>
      <c r="G21" s="3"/>
    </row>
    <row r="22" spans="1:7" hidden="1" x14ac:dyDescent="0.25">
      <c r="A22" s="36"/>
      <c r="B22" s="36"/>
      <c r="C22" s="36"/>
      <c r="D22" s="10"/>
      <c r="E22" s="10"/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104" t="s">
        <v>335</v>
      </c>
      <c r="E23" s="23">
        <v>450</v>
      </c>
    </row>
    <row r="24" spans="1:7" x14ac:dyDescent="0.25">
      <c r="A24" s="6">
        <v>16</v>
      </c>
      <c r="B24" s="6" t="s">
        <v>61</v>
      </c>
      <c r="C24" s="6" t="s">
        <v>57</v>
      </c>
      <c r="D24" s="10" t="s">
        <v>20</v>
      </c>
      <c r="E24" s="10">
        <v>0</v>
      </c>
    </row>
    <row r="25" spans="1:7" ht="15.75" x14ac:dyDescent="0.25">
      <c r="A25" s="6">
        <v>17</v>
      </c>
      <c r="B25" s="6" t="s">
        <v>62</v>
      </c>
      <c r="C25" s="6" t="s">
        <v>63</v>
      </c>
      <c r="D25" s="60" t="s">
        <v>209</v>
      </c>
      <c r="E25" s="91">
        <v>200</v>
      </c>
    </row>
    <row r="26" spans="1:7" x14ac:dyDescent="0.25">
      <c r="A26" s="6">
        <v>18</v>
      </c>
      <c r="B26" s="6" t="s">
        <v>75</v>
      </c>
      <c r="C26" s="6" t="s">
        <v>17</v>
      </c>
      <c r="D26" s="25" t="s">
        <v>322</v>
      </c>
      <c r="E26" s="25">
        <v>12.5</v>
      </c>
    </row>
    <row r="27" spans="1:7" x14ac:dyDescent="0.25">
      <c r="A27" s="6">
        <v>19</v>
      </c>
      <c r="B27" s="10" t="s">
        <v>83</v>
      </c>
      <c r="C27" s="6" t="s">
        <v>17</v>
      </c>
      <c r="D27" s="10" t="s">
        <v>20</v>
      </c>
      <c r="E27" s="10">
        <v>0</v>
      </c>
    </row>
    <row r="28" spans="1:7" ht="60" x14ac:dyDescent="0.25">
      <c r="A28" s="6">
        <v>20</v>
      </c>
      <c r="B28" s="10" t="s">
        <v>88</v>
      </c>
      <c r="C28" s="24" t="s">
        <v>87</v>
      </c>
      <c r="D28" s="10" t="s">
        <v>20</v>
      </c>
      <c r="E28" s="10">
        <v>0</v>
      </c>
    </row>
    <row r="29" spans="1:7" ht="15.75" x14ac:dyDescent="0.25">
      <c r="A29" s="6">
        <v>21</v>
      </c>
      <c r="B29" s="10" t="s">
        <v>102</v>
      </c>
      <c r="C29" s="6" t="s">
        <v>100</v>
      </c>
      <c r="D29" s="60" t="s">
        <v>210</v>
      </c>
      <c r="E29" s="47">
        <v>240</v>
      </c>
    </row>
    <row r="30" spans="1:7" x14ac:dyDescent="0.25">
      <c r="A30" s="6">
        <v>22</v>
      </c>
      <c r="B30" s="6" t="s">
        <v>105</v>
      </c>
      <c r="C30" s="6" t="s">
        <v>16</v>
      </c>
      <c r="D30" s="84" t="s">
        <v>248</v>
      </c>
      <c r="E30" s="47">
        <v>600</v>
      </c>
    </row>
    <row r="31" spans="1:7" ht="18.75" x14ac:dyDescent="0.25">
      <c r="A31" s="6"/>
      <c r="B31" s="6"/>
      <c r="C31" s="6"/>
      <c r="D31" s="48" t="s">
        <v>19</v>
      </c>
      <c r="E31" s="49">
        <f>SUM(E3:E30)</f>
        <v>3165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5" workbookViewId="0">
      <selection activeCell="D25" sqref="D25"/>
    </sheetView>
  </sheetViews>
  <sheetFormatPr defaultRowHeight="15" x14ac:dyDescent="0.25"/>
  <cols>
    <col min="1" max="1" width="16.28515625" customWidth="1"/>
    <col min="2" max="2" width="36.85546875" customWidth="1"/>
    <col min="3" max="3" width="26.7109375" customWidth="1"/>
    <col min="4" max="4" width="20.140625" customWidth="1"/>
    <col min="5" max="5" width="17.28515625" customWidth="1"/>
  </cols>
  <sheetData>
    <row r="1" spans="1:5" ht="48.75" customHeight="1" x14ac:dyDescent="0.25">
      <c r="A1" s="107" t="s">
        <v>182</v>
      </c>
      <c r="B1" s="108"/>
      <c r="C1" s="108"/>
      <c r="D1" s="108"/>
      <c r="E1" s="108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60"/>
      <c r="E3" s="47"/>
    </row>
    <row r="4" spans="1:5" ht="90" x14ac:dyDescent="0.25">
      <c r="A4" s="6">
        <v>2</v>
      </c>
      <c r="B4" s="10" t="s">
        <v>4</v>
      </c>
      <c r="C4" s="27" t="s">
        <v>97</v>
      </c>
      <c r="D4" s="52"/>
      <c r="E4" s="53"/>
    </row>
    <row r="5" spans="1:5" ht="15.75" x14ac:dyDescent="0.25">
      <c r="A5" s="6">
        <v>3</v>
      </c>
      <c r="B5" s="10" t="s">
        <v>5</v>
      </c>
      <c r="C5" s="6" t="s">
        <v>41</v>
      </c>
      <c r="D5" s="60" t="s">
        <v>252</v>
      </c>
      <c r="E5" s="95">
        <v>250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5" t="s">
        <v>261</v>
      </c>
      <c r="E9" s="58">
        <v>1937.5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83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86" t="s">
        <v>288</v>
      </c>
      <c r="E12" s="33">
        <v>150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84" t="s">
        <v>290</v>
      </c>
      <c r="E14" s="23">
        <v>225</v>
      </c>
    </row>
    <row r="15" spans="1:5" ht="4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04" t="s">
        <v>311</v>
      </c>
      <c r="E17" s="23">
        <v>787.5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83</v>
      </c>
      <c r="C20" s="6" t="s">
        <v>48</v>
      </c>
      <c r="D20" s="25" t="s">
        <v>292</v>
      </c>
      <c r="E20" s="25">
        <v>62.5</v>
      </c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25" t="s">
        <v>327</v>
      </c>
      <c r="E22" s="25">
        <v>100</v>
      </c>
    </row>
    <row r="23" spans="1:5" ht="75" x14ac:dyDescent="0.25">
      <c r="A23" s="6">
        <v>21</v>
      </c>
      <c r="B23" s="10" t="s">
        <v>88</v>
      </c>
      <c r="C23" s="24" t="s">
        <v>87</v>
      </c>
      <c r="D23" s="32" t="s">
        <v>20</v>
      </c>
      <c r="E23" s="39">
        <v>0</v>
      </c>
    </row>
    <row r="24" spans="1:5" ht="15.75" x14ac:dyDescent="0.25">
      <c r="A24" s="6"/>
      <c r="B24" s="10" t="s">
        <v>229</v>
      </c>
      <c r="C24" s="6" t="s">
        <v>223</v>
      </c>
      <c r="D24" s="60" t="s">
        <v>212</v>
      </c>
      <c r="E24" s="47">
        <v>360</v>
      </c>
    </row>
    <row r="25" spans="1:5" ht="18.75" x14ac:dyDescent="0.25">
      <c r="A25" s="6"/>
      <c r="B25" s="10"/>
      <c r="C25" s="10"/>
      <c r="D25" s="13" t="s">
        <v>19</v>
      </c>
      <c r="E25" s="14">
        <f>SUM(E3:E24)</f>
        <v>3872.5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12" zoomScaleNormal="100" workbookViewId="0">
      <selection activeCell="I5" sqref="I5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25">
      <c r="A1" s="107" t="s">
        <v>181</v>
      </c>
      <c r="B1" s="108"/>
      <c r="C1" s="108"/>
      <c r="D1" s="108"/>
      <c r="E1" s="108"/>
      <c r="F1" s="108"/>
      <c r="G1" s="108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5.75" customHeight="1" x14ac:dyDescent="0.25">
      <c r="A4" s="10">
        <v>2</v>
      </c>
      <c r="B4" s="10" t="s">
        <v>4</v>
      </c>
      <c r="C4" s="27" t="s">
        <v>98</v>
      </c>
      <c r="D4" s="85" t="s">
        <v>191</v>
      </c>
      <c r="E4" s="75">
        <v>4705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73"/>
      <c r="E7" s="45"/>
      <c r="F7" s="3"/>
      <c r="G7" s="3"/>
    </row>
    <row r="8" spans="1:7" ht="36.75" customHeight="1" x14ac:dyDescent="0.25">
      <c r="A8" s="10">
        <v>6</v>
      </c>
      <c r="B8" s="10" t="s">
        <v>8</v>
      </c>
      <c r="C8" s="19" t="s">
        <v>43</v>
      </c>
      <c r="D8" s="85" t="s">
        <v>244</v>
      </c>
      <c r="E8" s="95">
        <v>600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74</v>
      </c>
      <c r="C13" s="10" t="s">
        <v>17</v>
      </c>
      <c r="D13" s="32" t="s">
        <v>20</v>
      </c>
      <c r="E13" s="39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x14ac:dyDescent="0.2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ht="15.75" x14ac:dyDescent="0.25">
      <c r="A18" s="10">
        <v>16</v>
      </c>
      <c r="B18" s="10" t="s">
        <v>35</v>
      </c>
      <c r="C18" s="10" t="s">
        <v>117</v>
      </c>
      <c r="D18" s="60" t="s">
        <v>204</v>
      </c>
      <c r="E18" s="47">
        <v>225</v>
      </c>
    </row>
    <row r="19" spans="1:5" ht="15.75" x14ac:dyDescent="0.25">
      <c r="A19" s="10"/>
      <c r="B19" s="4"/>
      <c r="C19" s="4"/>
      <c r="D19" s="60" t="s">
        <v>19</v>
      </c>
      <c r="E19" s="82">
        <f>SUM(E3:E18)</f>
        <v>5530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69</vt:i4>
      </vt:variant>
    </vt:vector>
  </HeadingPairs>
  <TitlesOfParts>
    <vt:vector size="69" baseType="lpstr"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Narayan Sinha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Rajanish Giri</vt:lpstr>
      <vt:lpstr>Dr. Sumit Murab </vt:lpstr>
      <vt:lpstr>Dr.Baskar Bakthavachalu</vt:lpstr>
      <vt:lpstr>M Tech Lab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SCEE</vt:lpstr>
      <vt:lpstr>Dr. Satinder Sharma</vt:lpstr>
      <vt:lpstr>Dr.Kunal Ghosh</vt:lpstr>
      <vt:lpstr>Dr. Arti Kashyap</vt:lpstr>
      <vt:lpstr>Dr. Subhajit Roy Chaudhuri</vt:lpstr>
      <vt:lpstr>Dr. Ankush Bag</vt:lpstr>
      <vt:lpstr>Dr. Kala Venkata Uday</vt:lpstr>
      <vt:lpstr>Dr. Dericks P Shukla</vt:lpstr>
      <vt:lpstr>Dr.Deepak Swami</vt:lpstr>
      <vt:lpstr>Dr.Syantan Sarkar</vt:lpstr>
      <vt:lpstr>Dr. Harshad</vt:lpstr>
      <vt:lpstr>Dr.Kaustav Sarkar</vt:lpstr>
      <vt:lpstr>Dr. Anand Giri</vt:lpstr>
      <vt:lpstr>Dr. Subhamoy Sen</vt:lpstr>
      <vt:lpstr>Photo resist lab</vt:lpstr>
      <vt:lpstr>C4FED</vt:lpstr>
      <vt:lpstr>School  of Engineering</vt:lpstr>
      <vt:lpstr>Intel-ISRO Project</vt:lpstr>
      <vt:lpstr>Dr.Ajit Annachatre</vt:lpstr>
      <vt:lpstr>SCL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2024-09-20T10:18:05Z</dcterms:modified>
</cp:coreProperties>
</file>