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395" windowHeight="11475" tabRatio="872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  <sheet name="Raman II" sheetId="38" r:id="rId37"/>
    <sheet name="AFM " sheetId="39" r:id="rId3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7" i="9"/>
  <c r="E13" i="19"/>
  <c r="E7" i="24"/>
  <c r="E30" i="37"/>
  <c r="E10" i="5"/>
  <c r="E14" i="6"/>
  <c r="E16" i="3"/>
  <c r="E30" i="7"/>
  <c r="E21" i="18"/>
  <c r="E8" i="4"/>
  <c r="E9" i="10"/>
  <c r="E10" i="12"/>
  <c r="E16" i="16"/>
  <c r="E17" i="20"/>
  <c r="E13" i="21"/>
  <c r="E8" i="26"/>
  <c r="E8" i="27"/>
  <c r="E8" i="29"/>
  <c r="E21" i="30"/>
  <c r="E8" i="31"/>
  <c r="E7" i="32"/>
  <c r="E17" i="38"/>
  <c r="E9" i="39"/>
  <c r="E5" i="36" l="1"/>
  <c r="E6" i="34"/>
  <c r="E6" i="23" l="1"/>
  <c r="E5" i="1" l="1"/>
  <c r="E5" i="22"/>
  <c r="E5" i="35" l="1"/>
  <c r="E5" i="33" l="1"/>
  <c r="E5" i="17"/>
  <c r="E5" i="28" l="1"/>
  <c r="E5" i="11"/>
  <c r="E5" i="25" l="1"/>
  <c r="E5" i="14" l="1"/>
  <c r="E5" i="13" l="1"/>
  <c r="E5" i="15"/>
</calcChain>
</file>

<file path=xl/sharedStrings.xml><?xml version="1.0" encoding="utf-8"?>
<sst xmlns="http://schemas.openxmlformats.org/spreadsheetml/2006/main" count="1082" uniqueCount="397">
  <si>
    <t>Sr No.</t>
  </si>
  <si>
    <t>Usage per month</t>
  </si>
  <si>
    <t>Rs 25/- per hour</t>
  </si>
  <si>
    <t>Name of the Faculty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</si>
  <si>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</si>
  <si>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</si>
  <si>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</si>
  <si>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</si>
  <si>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</si>
  <si>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</si>
  <si>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Nil</t>
  </si>
  <si>
    <t>Total Cost per month
             (Rs.)</t>
  </si>
  <si>
    <t>Total Cost per month
               (Rs.)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</si>
  <si>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</si>
  <si>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</si>
  <si>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</si>
  <si>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</si>
  <si>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</si>
  <si>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</si>
  <si>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</si>
  <si>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</si>
  <si>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</si>
  <si>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</si>
  <si>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</si>
  <si>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</si>
  <si>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</si>
  <si>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</si>
  <si>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</si>
  <si>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</si>
  <si>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</si>
  <si>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</si>
  <si>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</si>
  <si>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</si>
  <si>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</si>
  <si>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</si>
  <si>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</si>
  <si>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</si>
  <si>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</si>
  <si>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</si>
  <si>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</si>
  <si>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</si>
  <si>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</si>
  <si>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</si>
  <si>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</si>
  <si>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</si>
  <si>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</si>
  <si>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</si>
  <si>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</si>
  <si>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</si>
  <si>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</si>
  <si>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</si>
  <si>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</si>
  <si>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</si>
  <si>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</si>
  <si>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</si>
  <si>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</si>
  <si>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sample for H.P.
sample for academic outside
</t>
  </si>
  <si>
    <t xml:space="preserve"> sample for HRMS                                             sample for LCMS                                           00 nano LCMS                                                nos syringe filter</t>
  </si>
  <si>
    <t>Rs 100/- per hour</t>
  </si>
  <si>
    <t>Rs 60/- sample</t>
  </si>
  <si>
    <t xml:space="preserve">Rs 25/- per sample (H1 NMR)                                        Rs 30/- per sample (C13 NMR)                              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</si>
  <si>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</si>
  <si>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 xml:space="preserve">Rs 25/- per sample (H1 NMR)                                        Rs 30/- per sample (C13 NMR)                                                              </t>
  </si>
  <si>
    <t>External Sample</t>
  </si>
  <si>
    <t>No of samples</t>
  </si>
  <si>
    <t>1.5Outside</t>
  </si>
  <si>
    <t>Name</t>
  </si>
  <si>
    <t>Total Usage of the month</t>
  </si>
  <si>
    <t xml:space="preserve">Rs 25/- per sample (H1 NMR)                                        Rs 30/- per sample (C13 NMR)                                            </t>
  </si>
  <si>
    <t>Rs.200/samples                                         each extra elements(20/element/sample) Microwave digestion Rs.25/sample</t>
  </si>
  <si>
    <t xml:space="preserve">Rs. 625/- per sample (SEM) for H.P                        Rs. 625/- per sample (EDX) for H.P.                                        Rs. 625/- per sample (Mapping) for HP                    Rs. 1200/- per sample (Mapping) for academic outside                                                                               Rs. 1200/- per sample (SEM) for academic outside   Rs. 1200/- per sample (EDX) for academic outside   </t>
  </si>
  <si>
    <t>Rs 100/- per slots</t>
  </si>
  <si>
    <t>Name of the faculty</t>
  </si>
  <si>
    <t xml:space="preserve">Rs 25/- per sample (H1 NMR)                                        Rs 30/- per sample (C13 NMR)                                                         </t>
  </si>
  <si>
    <t xml:space="preserve">Rs 60/- per sample (HRMS)
Rs. 200/- per sample (LCMS)                                
</t>
  </si>
  <si>
    <t xml:space="preserve">Rs 60/- per sample (HRMS)
Rs. 200/- per sample (LCMS)                                 Rs. 50/- per sample (LC)  
</t>
  </si>
  <si>
    <t>Extrnal</t>
  </si>
  <si>
    <t xml:space="preserve">Total </t>
  </si>
  <si>
    <r>
      <rPr>
        <b/>
        <u/>
        <sz val="14"/>
        <color theme="1"/>
        <rFont val="Times New Roman"/>
        <family val="1"/>
      </rPr>
      <t>Instrument usage details for the month of May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GC-2 (A1 building)</t>
    </r>
  </si>
  <si>
    <t xml:space="preserve">sampleTEM  
   Grids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</si>
  <si>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</si>
  <si>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>Rs. 200/hr NCM</t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</si>
  <si>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Raman Spectrometer (II) Renishaw</t>
    </r>
  </si>
  <si>
    <r>
      <rPr>
        <u/>
        <sz val="14"/>
        <color theme="1"/>
        <rFont val="Times New Roman"/>
        <family val="1"/>
      </rPr>
      <t>Instrument usage details for the month of June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</si>
  <si>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</si>
  <si>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</si>
  <si>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2"/>
        <rFont val="Times New Roman"/>
        <family val="1"/>
      </rPr>
      <t>Instrument usage details for the month of June 2025</t>
    </r>
    <r>
      <rPr>
        <b/>
        <sz val="12"/>
        <rFont val="Times New Roman"/>
        <family val="1"/>
      </rPr>
      <t xml:space="preserve">
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</si>
  <si>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</si>
  <si>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</si>
  <si>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</si>
  <si>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</si>
  <si>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</si>
  <si>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</si>
  <si>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</si>
  <si>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</si>
  <si>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</si>
  <si>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</si>
  <si>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</si>
  <si>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</si>
  <si>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</si>
  <si>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</si>
  <si>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</si>
  <si>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2"/>
        <color theme="1"/>
        <rFont val="Times New Roman"/>
        <family val="1"/>
      </rPr>
      <t>Instrument usage details for the month of June 2025</t>
    </r>
    <r>
      <rPr>
        <sz val="12"/>
        <color theme="1"/>
        <rFont val="Times New Roman"/>
        <family val="1"/>
      </rPr>
      <t xml:space="preserve">
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</si>
  <si>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June 2025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</si>
  <si>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June 2025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</si>
  <si>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</si>
  <si>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</si>
  <si>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</si>
  <si>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</si>
  <si>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</si>
  <si>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</si>
  <si>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</si>
  <si>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</si>
  <si>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</si>
  <si>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</si>
  <si>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</si>
  <si>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</si>
  <si>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June 2025</t>
    </r>
    <r>
      <rPr>
        <b/>
        <sz val="14"/>
        <color theme="1"/>
        <rFont val="Times New Roman"/>
        <family val="1"/>
      </rPr>
      <t xml:space="preserve">
Name of the instrument: NMR</t>
    </r>
  </si>
  <si>
    <t>Dr.A. Dhir</t>
  </si>
  <si>
    <t>Dr.A .Pawar</t>
  </si>
  <si>
    <t>Dr.PCP</t>
  </si>
  <si>
    <t>Dr.VKN</t>
  </si>
  <si>
    <t>Dr.SG</t>
  </si>
  <si>
    <t>Dr. PFS</t>
  </si>
  <si>
    <t>Dr. Abhi. Dewanji</t>
  </si>
  <si>
    <t>Dr. Narayan Sinha</t>
  </si>
  <si>
    <t>Dr. Shyam</t>
  </si>
  <si>
    <t>Dr. Indu Bala</t>
  </si>
  <si>
    <t>Dr. Rik</t>
  </si>
  <si>
    <t>Dr. Aditi</t>
  </si>
  <si>
    <t>Dr. S. Murab</t>
  </si>
  <si>
    <t>Dr. Jaspreet</t>
  </si>
  <si>
    <t>1H- 17
13C- 12</t>
  </si>
  <si>
    <t xml:space="preserve">1H- 90
19F-3
13C- 27
31P-1
</t>
  </si>
  <si>
    <t xml:space="preserve">1H- 8
</t>
  </si>
  <si>
    <t xml:space="preserve">1H- 12
13C- 4
</t>
  </si>
  <si>
    <t xml:space="preserve">1H- 77
13C- 10
</t>
  </si>
  <si>
    <t xml:space="preserve">1H- 78
</t>
  </si>
  <si>
    <t xml:space="preserve">1H- 37
13C-5
</t>
  </si>
  <si>
    <t xml:space="preserve">1H- 1
19F- 4
13C- 1
</t>
  </si>
  <si>
    <t xml:space="preserve">1H- 1
13C-1
</t>
  </si>
  <si>
    <t xml:space="preserve">1H- 9
</t>
  </si>
  <si>
    <t>1H- 64
13C- 39                                                          HSQC- 1X8 (8:00hr)</t>
  </si>
  <si>
    <t xml:space="preserve">1H- 143
19F- 2
11B- 10
13C-21 
31P- 3
DEPT-2                                                         COSY- 2X2 (4:00hr)
HSQC- 2X8  (16:00hr)
HMBC-1X4  (4:00hr)
</t>
  </si>
  <si>
    <t>1H-8</t>
  </si>
  <si>
    <t xml:space="preserve">1H- 47
13C- 33
DEPT- 3
77Se- 1                                                         COSY- 3x2(6:00HR)
HSQC-3X8(24:00 HR)
HMBC-1X4  (4:00hr)
</t>
  </si>
  <si>
    <t xml:space="preserve">Rs 25/- per sample (H1 NMR)                                        Rs 30/- per sample (C13 NMR)                                              Rs 30/- per sample (DEPT NMR)                    Rs 30/- per sample (77Se NMR)                              Rs 40 /- per hour  sample (COSY NMR)                    Rs Rs.40 /- per hour  sample (HSQC NMR)                                              </t>
  </si>
  <si>
    <t xml:space="preserve">Rs 25/- per sample (1H NMR)                             
Rs 30/- per sample (13C/19F/31P NMR)                         
</t>
  </si>
  <si>
    <t xml:space="preserve">Rs 25/- per sample (H1 NMR)                                        Rs 30/- per sample (C13/19F/11B/31P NMR)                                                                Rs 40 /- per hour  sample (DEPT NMR)                Rs 40 /- per hour  sample (COSY NMR)                    Rs Rs.40 /- per hour  sample (HSQC NMR)       Rs.40 /- per hour  sample (HMBC NMR)                           </t>
  </si>
  <si>
    <t>Dr. SG</t>
  </si>
  <si>
    <t>Dr. Baskar Bakthavachalu</t>
  </si>
  <si>
    <t>Dr. Sumit Murab</t>
  </si>
  <si>
    <t>Dr. Pardeep kumar</t>
  </si>
  <si>
    <t>Dr. Amit Parsad</t>
  </si>
  <si>
    <t>Dr. Abhishek Dewanji</t>
  </si>
  <si>
    <t>Dr. Chayan K Nandi</t>
  </si>
  <si>
    <t>Dr. Suman</t>
  </si>
  <si>
    <t>Dr. Bindu</t>
  </si>
  <si>
    <t>Dr. Trayambak Basak</t>
  </si>
  <si>
    <t>Dr. VKN</t>
  </si>
  <si>
    <t>Dr.Sumit murab</t>
  </si>
  <si>
    <t>Dr.Satvashal Powar</t>
  </si>
  <si>
    <t>Dr. Amit Jaiswal</t>
  </si>
  <si>
    <t>Dr. CSY</t>
  </si>
  <si>
    <t>Dr. Subrata</t>
  </si>
  <si>
    <t>Prof. Venkat</t>
  </si>
  <si>
    <t>Prof. Prem</t>
  </si>
  <si>
    <t>Dr. Ranbir</t>
  </si>
  <si>
    <t>Dr. Harshad</t>
  </si>
  <si>
    <t>Dr. Kaustav</t>
  </si>
  <si>
    <t>Dr. Satinder</t>
  </si>
  <si>
    <t>Prof. Rahul vaish</t>
  </si>
  <si>
    <t>Dr. Dericks</t>
  </si>
  <si>
    <t>Dr. Robin</t>
  </si>
  <si>
    <t>Dr. Vishal Singh Chauhan</t>
  </si>
  <si>
    <t>Dr. Vishwanath</t>
  </si>
  <si>
    <t>Dr. Prasanna</t>
  </si>
  <si>
    <t>Dr. Satvasheel</t>
  </si>
  <si>
    <t>Dr. Swati</t>
  </si>
  <si>
    <t>Prof. Pradeep Parmeshwaran</t>
  </si>
  <si>
    <t>Dr. Ajay Soni</t>
  </si>
  <si>
    <t>Dr. Sunny</t>
  </si>
  <si>
    <t>Dr. Neha Shukla</t>
  </si>
  <si>
    <t>Dr. Garima Agarwal</t>
  </si>
  <si>
    <t>Dr. Bukke</t>
  </si>
  <si>
    <t>Prof. Pradeep</t>
  </si>
  <si>
    <t>Dr. Amit Pawar</t>
  </si>
  <si>
    <t>Prof. Subrata</t>
  </si>
  <si>
    <t>Prof. Satinder</t>
  </si>
  <si>
    <t>Dr. Ajay</t>
  </si>
  <si>
    <t>5SCXRD</t>
  </si>
  <si>
    <t>3 SCXRD</t>
  </si>
  <si>
    <t>10 SCXRD</t>
  </si>
  <si>
    <t>5 SCXRD</t>
  </si>
  <si>
    <t>1 SCXRD</t>
  </si>
  <si>
    <t>1 P-XRD</t>
  </si>
  <si>
    <t>Dr.Satinder</t>
  </si>
  <si>
    <t>Dr. Abhimanew</t>
  </si>
  <si>
    <t>Dr. Harshad kulkarni</t>
  </si>
  <si>
    <t>36 LCMS</t>
  </si>
  <si>
    <t>4 HRMS</t>
  </si>
  <si>
    <t>2 HRMS</t>
  </si>
  <si>
    <t>13 HRMS</t>
  </si>
  <si>
    <t>20 HRMS</t>
  </si>
  <si>
    <t>23 HRMS</t>
  </si>
  <si>
    <t>15 HRMS</t>
  </si>
  <si>
    <t>Dr. Garima</t>
  </si>
  <si>
    <t>Dr. Amit Prasad</t>
  </si>
  <si>
    <t xml:space="preserve">Dr. Amit Prasad
</t>
  </si>
  <si>
    <t>Dr. Rahul Vaish</t>
  </si>
  <si>
    <t>Dr. Amit Jaswal</t>
  </si>
  <si>
    <t>Dr. Prem Felix</t>
  </si>
  <si>
    <t>Dr. Ravindra Naik</t>
  </si>
  <si>
    <t>Dr Ajay Soni</t>
  </si>
  <si>
    <t>Dr. Sunny Zafar</t>
  </si>
  <si>
    <t>Dr Sumit Murab</t>
  </si>
  <si>
    <t>Dr Viswanath</t>
  </si>
  <si>
    <t>Dr Rik</t>
  </si>
  <si>
    <t>Dr Swati</t>
  </si>
  <si>
    <t>Prof Prem Felix</t>
  </si>
  <si>
    <t>Dr. Mousumi Mukherjee</t>
  </si>
  <si>
    <t>Dr Amit Jaiswal</t>
  </si>
  <si>
    <t>Dr Rahul vaish</t>
  </si>
  <si>
    <t>Dr.Subrata Ghosh</t>
  </si>
  <si>
    <t>Dr Dericks Shukla</t>
  </si>
  <si>
    <t>Prof Pradeep C P</t>
  </si>
  <si>
    <t>Dr Jaspreet</t>
  </si>
  <si>
    <t>Dr Ravindra Naik</t>
  </si>
  <si>
    <t>Dr Ranbir</t>
  </si>
  <si>
    <t>Dr. Suntharavel M</t>
  </si>
  <si>
    <t>Dr. Sandeep Sahu</t>
  </si>
  <si>
    <t>Dr. Abhimanew Dhir</t>
  </si>
  <si>
    <t>Dr. Pradeep Kumar</t>
  </si>
  <si>
    <t>Dr. Satvasheel Powar</t>
  </si>
  <si>
    <t>Dr. Pradeep Parameswaran</t>
  </si>
  <si>
    <t>Dr. Prem Felix Siril</t>
  </si>
  <si>
    <t>Dr. Venkata Krishnan</t>
  </si>
  <si>
    <t>Dr. Jaspreet Kaur Randhawa</t>
  </si>
  <si>
    <t>Dr. Viswanath Balakrishnan</t>
  </si>
  <si>
    <t>Dr. Satinder Sharma</t>
  </si>
  <si>
    <t>Dr. C.S Yadav</t>
  </si>
  <si>
    <t>Dr. Rik Rani Koner</t>
  </si>
  <si>
    <t>Dr.Swati Sharma</t>
  </si>
  <si>
    <t>Dr. Robin Khosla</t>
  </si>
  <si>
    <t>Dr. Bukke Ravinder Niak</t>
  </si>
  <si>
    <t>Dr. Aanad Giri</t>
  </si>
  <si>
    <t>Prof. Prem Felix Siril</t>
  </si>
  <si>
    <t xml:space="preserve">Prof. Prosenjit </t>
  </si>
  <si>
    <t>10.25 hr</t>
  </si>
  <si>
    <t>7.5hr</t>
  </si>
  <si>
    <t>3hr</t>
  </si>
  <si>
    <t>4hr</t>
  </si>
  <si>
    <t>Dr. Satvasheel Ramesh Powar</t>
  </si>
  <si>
    <t>Prof. Subrata Ghosh</t>
  </si>
  <si>
    <t>1.5hr</t>
  </si>
  <si>
    <t>2.5hr</t>
  </si>
  <si>
    <t>7hr</t>
  </si>
  <si>
    <t>12.5hr</t>
  </si>
  <si>
    <t>6hr</t>
  </si>
  <si>
    <t>Dr. Jaspreet Kaur</t>
  </si>
  <si>
    <t>Dr. Subrata Ghosh</t>
  </si>
  <si>
    <t>Dr. Garima Agrawal</t>
  </si>
  <si>
    <t>1hr</t>
  </si>
  <si>
    <t>4.5hr</t>
  </si>
  <si>
    <t>0.5hr</t>
  </si>
  <si>
    <t>Prof. Rahul Vaish</t>
  </si>
  <si>
    <t>Dr. Bukke Ravindra Naik</t>
  </si>
  <si>
    <t>Prof. Viswanath Balakrishnan</t>
  </si>
  <si>
    <t>Prof. Suman K Pal</t>
  </si>
  <si>
    <t>Dr. Harshad Kulkarni</t>
  </si>
  <si>
    <t xml:space="preserve"> Prof. Venkata Krishnan</t>
  </si>
  <si>
    <t>Prof. C.S Yadav</t>
  </si>
  <si>
    <t>Prof. Ajay Soni</t>
  </si>
  <si>
    <t>8nos low temperature &amp; 3slots</t>
  </si>
  <si>
    <t>0.5 slots</t>
  </si>
  <si>
    <t>1slot</t>
  </si>
  <si>
    <t>1.5 slot</t>
  </si>
  <si>
    <t>2 nos low temperature</t>
  </si>
  <si>
    <t>Prof. Chayan K Nandi</t>
  </si>
  <si>
    <t>Prof. Pradeep Parameswaran</t>
  </si>
  <si>
    <t>Prof. Rik Rani Koner</t>
  </si>
  <si>
    <t xml:space="preserve"> Dr. Jaspreet Kaur</t>
  </si>
  <si>
    <t>Prof. Aditi Halder</t>
  </si>
  <si>
    <t>2hr</t>
  </si>
  <si>
    <t>5hr</t>
  </si>
  <si>
    <t>8.5hr</t>
  </si>
  <si>
    <t>6.5hr</t>
  </si>
  <si>
    <t>Dr. Ranbir Singh</t>
  </si>
  <si>
    <t>5.5hr</t>
  </si>
  <si>
    <t>8hr</t>
  </si>
  <si>
    <t>Dr.Suntharavel Muthaiah V.M</t>
  </si>
  <si>
    <t>Prof. Chayan Knandi</t>
  </si>
  <si>
    <t>16.5hr</t>
  </si>
  <si>
    <t>Dr. Amit B Pawar</t>
  </si>
  <si>
    <t>Dr. Aditi Halder</t>
  </si>
  <si>
    <t>Dr. Indu bala</t>
  </si>
  <si>
    <t>Dr. Jaspreeet Kaur</t>
  </si>
  <si>
    <t>Prof. Venkata Krishnan</t>
  </si>
  <si>
    <t>Dr. Harshad V Kulkarni</t>
  </si>
  <si>
    <t>Prof. Tulika Srivastava</t>
  </si>
  <si>
    <t>Dr. Rabin Khoshla</t>
  </si>
  <si>
    <t>Prof. Shyam K Masakapalli</t>
  </si>
  <si>
    <t>10 slots</t>
  </si>
  <si>
    <t>18slots</t>
  </si>
  <si>
    <t>2slots</t>
  </si>
  <si>
    <t>9slots</t>
  </si>
  <si>
    <t>Dr. Sayantan Sarkar</t>
  </si>
  <si>
    <t>15hr</t>
  </si>
  <si>
    <t>10hr</t>
  </si>
  <si>
    <t>Prof. Satinder Sharma</t>
  </si>
  <si>
    <t>Prof. Vishal Singh Chauhan</t>
  </si>
  <si>
    <t>Dr. Swati Sharma</t>
  </si>
  <si>
    <t>Dr. Robin Khoshla</t>
  </si>
  <si>
    <t>4slots</t>
  </si>
  <si>
    <t>1.5slot</t>
  </si>
  <si>
    <t>0.5slot</t>
  </si>
  <si>
    <t>5.5slot</t>
  </si>
  <si>
    <t>8slots</t>
  </si>
  <si>
    <t>Dr.Viswanath</t>
  </si>
  <si>
    <t>Dr. Ekta Makhija</t>
  </si>
  <si>
    <t>Nanoindentation=3</t>
  </si>
  <si>
    <t>NCM=6hr, Advanced=24hr</t>
  </si>
  <si>
    <t>NCM=1hr</t>
  </si>
  <si>
    <t>NCM=4hr</t>
  </si>
  <si>
    <t>Rs. 200/hr NCM                         Rs. 400/hr advanced mode</t>
  </si>
  <si>
    <t>Rs. 400/hr advanced mode</t>
  </si>
  <si>
    <t>105 hr</t>
  </si>
  <si>
    <t>14 hr</t>
  </si>
  <si>
    <t>7 hr</t>
  </si>
  <si>
    <t>25 lit</t>
  </si>
  <si>
    <t>4 lit</t>
  </si>
  <si>
    <t>55 lit</t>
  </si>
  <si>
    <t>29.5 lit</t>
  </si>
  <si>
    <t>50 lit</t>
  </si>
  <si>
    <t>7.5 lit</t>
  </si>
  <si>
    <t>17.5 lit</t>
  </si>
  <si>
    <t>7 sample</t>
  </si>
  <si>
    <t>4 sample</t>
  </si>
  <si>
    <t>25.6 hr</t>
  </si>
  <si>
    <t>3 hr</t>
  </si>
  <si>
    <t>10.9 hr</t>
  </si>
  <si>
    <t>19 samples</t>
  </si>
  <si>
    <t>5 samples</t>
  </si>
  <si>
    <t>14 samples</t>
  </si>
  <si>
    <t>11 samples</t>
  </si>
  <si>
    <t>7 samples</t>
  </si>
  <si>
    <t>2 samples</t>
  </si>
  <si>
    <t>13 samples</t>
  </si>
  <si>
    <t>9 samples</t>
  </si>
  <si>
    <t>39 samples</t>
  </si>
  <si>
    <t>1 samples</t>
  </si>
  <si>
    <t>3 samples</t>
  </si>
  <si>
    <t>21 samples</t>
  </si>
  <si>
    <t>10 samples</t>
  </si>
  <si>
    <t>6samples</t>
  </si>
  <si>
    <t>27 samples</t>
  </si>
  <si>
    <t>4 samples</t>
  </si>
  <si>
    <t>11hr</t>
  </si>
  <si>
    <t>10 hr</t>
  </si>
  <si>
    <t>9 hr</t>
  </si>
  <si>
    <t>1.5 hr</t>
  </si>
  <si>
    <t>6 hr</t>
  </si>
  <si>
    <t>6.5 hr</t>
  </si>
  <si>
    <t>2.5 hr</t>
  </si>
  <si>
    <t>1 hr</t>
  </si>
  <si>
    <t>2 hr</t>
  </si>
  <si>
    <t>16 samples</t>
  </si>
  <si>
    <t>9days</t>
  </si>
  <si>
    <t>20 lit</t>
  </si>
  <si>
    <t>1hour</t>
  </si>
  <si>
    <t>3.5 hour</t>
  </si>
  <si>
    <t>2 hour</t>
  </si>
  <si>
    <t>2.5 hour</t>
  </si>
  <si>
    <t>3 hour</t>
  </si>
  <si>
    <t>0.5 hour</t>
  </si>
  <si>
    <t>7.5 hour</t>
  </si>
  <si>
    <t>9.5 hour</t>
  </si>
  <si>
    <t>6 hour</t>
  </si>
  <si>
    <t>13.5 hour</t>
  </si>
  <si>
    <t>10 hour</t>
  </si>
  <si>
    <t>4.25 hour</t>
  </si>
  <si>
    <t>1 hour</t>
  </si>
  <si>
    <t>4 hour</t>
  </si>
  <si>
    <t>2.5hour</t>
  </si>
  <si>
    <t>4.5 hour</t>
  </si>
  <si>
    <t>10hour</t>
  </si>
  <si>
    <t>14 hour</t>
  </si>
  <si>
    <t>24.25 hour</t>
  </si>
  <si>
    <t>1.5 hour</t>
  </si>
  <si>
    <t>6.5 hour</t>
  </si>
  <si>
    <t>2hour</t>
  </si>
  <si>
    <t>Dr Vishal S Chauhan</t>
  </si>
  <si>
    <t>Dr. Jaspreet Randhawa</t>
  </si>
  <si>
    <t>Dr. Sarthak Nag</t>
  </si>
  <si>
    <t>7nos low temperature</t>
  </si>
  <si>
    <t>Dr.Sayantan Sarkar</t>
  </si>
  <si>
    <r>
      <rPr>
        <b/>
        <u/>
        <sz val="12"/>
        <color theme="1"/>
        <rFont val="Times New Roman"/>
        <family val="1"/>
      </rPr>
      <t>Instrument usage details for the month of June 2025</t>
    </r>
    <r>
      <rPr>
        <b/>
        <sz val="12"/>
        <color theme="1"/>
        <rFont val="Times New Roman"/>
        <family val="1"/>
      </rPr>
      <t xml:space="preserve">
Name of the instrument: AFM Park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</si>
</sst>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3" fontId="2" fillId="2" borderId="1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1" fillId="0" borderId="0" xfId="0" applyFont="1"/>
    <xf numFmtId="0" fontId="6" fillId="2" borderId="3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2" borderId="7" xfId="0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4" fillId="2" borderId="1" xfId="0" applyFont="1" applyFill="1" applyBorder="1"/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8" fillId="2" borderId="7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2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23" fillId="2" borderId="1" xfId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20" fillId="2" borderId="7" xfId="0" applyFont="1" applyFill="1" applyBorder="1"/>
    <xf numFmtId="0" fontId="12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25" fillId="2" borderId="3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15" zoomScaleNormal="100" workbookViewId="0">
      <selection activeCell="H6" sqref="H6"/>
    </sheetView>
  </sheetViews>
  <sheetFormatPr defaultColWidth="9.140625" defaultRowHeight="15.75" x14ac:dyDescent="0.25"/>
  <cols>
    <col min="1" max="1" width="9.140625" style="53"/>
    <col min="2" max="2" width="36.140625" style="53" customWidth="1"/>
    <col min="3" max="3" width="43.140625" style="53" customWidth="1"/>
    <col min="4" max="4" width="38.5703125" style="53" customWidth="1"/>
    <col min="5" max="5" width="24" style="53" customWidth="1"/>
    <col min="6" max="7" width="9.140625" style="53" hidden="1" customWidth="1"/>
    <col min="8" max="8" width="9.140625" style="53"/>
    <col min="9" max="9" width="9.140625" style="53" customWidth="1"/>
    <col min="10" max="16384" width="9.140625" style="53"/>
  </cols>
  <sheetData>
    <row r="1" spans="1:9" ht="51.75" customHeight="1" x14ac:dyDescent="0.25">
      <c r="A1" s="219" t="s">
        <v>117</v>
      </c>
      <c r="B1" s="220"/>
      <c r="C1" s="220"/>
      <c r="D1" s="220"/>
      <c r="E1" s="220"/>
      <c r="F1" s="220"/>
      <c r="G1" s="220"/>
    </row>
    <row r="2" spans="1:9" ht="30" customHeight="1" x14ac:dyDescent="0.25">
      <c r="A2" s="91" t="s">
        <v>0</v>
      </c>
      <c r="B2" s="130" t="s">
        <v>3</v>
      </c>
      <c r="C2" s="131" t="s">
        <v>7</v>
      </c>
      <c r="D2" s="131" t="s">
        <v>1</v>
      </c>
      <c r="E2" s="132" t="s">
        <v>11</v>
      </c>
      <c r="F2" s="92"/>
      <c r="G2" s="92"/>
    </row>
    <row r="3" spans="1:9" ht="43.5" customHeight="1" x14ac:dyDescent="0.25">
      <c r="A3" s="88">
        <v>1</v>
      </c>
      <c r="B3" s="189" t="s">
        <v>118</v>
      </c>
      <c r="C3" s="181" t="s">
        <v>73</v>
      </c>
      <c r="D3" s="24" t="s">
        <v>132</v>
      </c>
      <c r="E3" s="24">
        <v>785</v>
      </c>
      <c r="F3" s="133"/>
      <c r="G3" s="92"/>
    </row>
    <row r="4" spans="1:9" ht="69.75" customHeight="1" x14ac:dyDescent="0.25">
      <c r="A4" s="88">
        <v>2</v>
      </c>
      <c r="B4" s="189" t="s">
        <v>119</v>
      </c>
      <c r="C4" s="181" t="s">
        <v>147</v>
      </c>
      <c r="D4" s="24" t="s">
        <v>133</v>
      </c>
      <c r="E4" s="24">
        <v>3180</v>
      </c>
      <c r="F4" s="133"/>
      <c r="G4" s="92"/>
    </row>
    <row r="5" spans="1:9" ht="38.25" customHeight="1" x14ac:dyDescent="0.25">
      <c r="A5" s="88">
        <v>3</v>
      </c>
      <c r="B5" s="189" t="s">
        <v>120</v>
      </c>
      <c r="C5" s="181" t="s">
        <v>62</v>
      </c>
      <c r="D5" s="24" t="s">
        <v>134</v>
      </c>
      <c r="E5" s="24">
        <v>200</v>
      </c>
      <c r="F5" s="133"/>
      <c r="G5" s="92"/>
    </row>
    <row r="6" spans="1:9" ht="53.25" customHeight="1" x14ac:dyDescent="0.25">
      <c r="A6" s="88">
        <v>4</v>
      </c>
      <c r="B6" s="189" t="s">
        <v>121</v>
      </c>
      <c r="C6" s="181" t="s">
        <v>80</v>
      </c>
      <c r="D6" s="24" t="s">
        <v>142</v>
      </c>
      <c r="E6" s="24">
        <v>3090</v>
      </c>
      <c r="F6" s="133"/>
      <c r="G6" s="92"/>
    </row>
    <row r="7" spans="1:9" ht="96" customHeight="1" x14ac:dyDescent="0.25">
      <c r="A7" s="88">
        <v>5</v>
      </c>
      <c r="B7" s="190" t="s">
        <v>122</v>
      </c>
      <c r="C7" s="181" t="s">
        <v>146</v>
      </c>
      <c r="D7" s="24" t="s">
        <v>145</v>
      </c>
      <c r="E7" s="24">
        <v>3645</v>
      </c>
      <c r="F7" s="133"/>
      <c r="G7" s="92"/>
    </row>
    <row r="8" spans="1:9" ht="33.75" customHeight="1" x14ac:dyDescent="0.25">
      <c r="A8" s="88">
        <v>6</v>
      </c>
      <c r="B8" s="189" t="s">
        <v>123</v>
      </c>
      <c r="C8" s="181" t="s">
        <v>60</v>
      </c>
      <c r="D8" s="24" t="s">
        <v>135</v>
      </c>
      <c r="E8" s="24">
        <v>420</v>
      </c>
      <c r="F8" s="133"/>
      <c r="G8" s="92"/>
    </row>
    <row r="9" spans="1:9" ht="42" customHeight="1" x14ac:dyDescent="0.25">
      <c r="A9" s="88">
        <v>7</v>
      </c>
      <c r="B9" s="189" t="s">
        <v>124</v>
      </c>
      <c r="C9" s="181" t="s">
        <v>68</v>
      </c>
      <c r="D9" s="24" t="s">
        <v>136</v>
      </c>
      <c r="E9" s="24">
        <v>2225</v>
      </c>
      <c r="F9" s="133"/>
      <c r="G9" s="92"/>
    </row>
    <row r="10" spans="1:9" ht="142.5" customHeight="1" x14ac:dyDescent="0.25">
      <c r="A10" s="88">
        <v>8</v>
      </c>
      <c r="B10" s="189" t="s">
        <v>125</v>
      </c>
      <c r="C10" s="181" t="s">
        <v>148</v>
      </c>
      <c r="D10" s="24" t="s">
        <v>143</v>
      </c>
      <c r="E10" s="24">
        <v>5645</v>
      </c>
      <c r="F10" s="133"/>
      <c r="G10" s="92"/>
      <c r="I10" s="134"/>
    </row>
    <row r="11" spans="1:9" ht="36" customHeight="1" x14ac:dyDescent="0.25">
      <c r="A11" s="88">
        <v>9</v>
      </c>
      <c r="B11" s="189" t="s">
        <v>126</v>
      </c>
      <c r="C11" s="181" t="s">
        <v>60</v>
      </c>
      <c r="D11" s="24" t="s">
        <v>137</v>
      </c>
      <c r="E11" s="24">
        <v>1950</v>
      </c>
      <c r="F11" s="133"/>
      <c r="G11" s="92"/>
    </row>
    <row r="12" spans="1:9" ht="33.75" customHeight="1" x14ac:dyDescent="0.25">
      <c r="A12" s="88">
        <v>10</v>
      </c>
      <c r="B12" s="189" t="s">
        <v>127</v>
      </c>
      <c r="C12" s="181" t="s">
        <v>60</v>
      </c>
      <c r="D12" s="24" t="s">
        <v>138</v>
      </c>
      <c r="E12" s="24">
        <v>1075</v>
      </c>
      <c r="F12" s="133"/>
      <c r="G12" s="92"/>
    </row>
    <row r="13" spans="1:9" ht="51.75" customHeight="1" x14ac:dyDescent="0.25">
      <c r="A13" s="88">
        <v>11</v>
      </c>
      <c r="B13" s="189" t="s">
        <v>128</v>
      </c>
      <c r="C13" s="181" t="s">
        <v>60</v>
      </c>
      <c r="D13" s="24" t="s">
        <v>139</v>
      </c>
      <c r="E13" s="24">
        <v>175</v>
      </c>
      <c r="F13" s="133"/>
      <c r="G13" s="92"/>
    </row>
    <row r="14" spans="1:9" ht="36.75" customHeight="1" x14ac:dyDescent="0.25">
      <c r="A14" s="88">
        <v>12</v>
      </c>
      <c r="B14" s="189" t="s">
        <v>129</v>
      </c>
      <c r="C14" s="181" t="s">
        <v>60</v>
      </c>
      <c r="D14" s="24" t="s">
        <v>144</v>
      </c>
      <c r="E14" s="24">
        <v>200</v>
      </c>
    </row>
    <row r="15" spans="1:9" ht="36.75" customHeight="1" x14ac:dyDescent="0.25">
      <c r="A15" s="88">
        <v>13</v>
      </c>
      <c r="B15" s="189" t="s">
        <v>130</v>
      </c>
      <c r="C15" s="181" t="s">
        <v>60</v>
      </c>
      <c r="D15" s="24" t="s">
        <v>140</v>
      </c>
      <c r="E15" s="188">
        <v>55</v>
      </c>
    </row>
    <row r="16" spans="1:9" ht="47.25" x14ac:dyDescent="0.25">
      <c r="A16" s="88">
        <v>14</v>
      </c>
      <c r="B16" s="189" t="s">
        <v>131</v>
      </c>
      <c r="C16" s="181" t="s">
        <v>60</v>
      </c>
      <c r="D16" s="24" t="s">
        <v>141</v>
      </c>
      <c r="E16" s="188">
        <v>225</v>
      </c>
    </row>
    <row r="17" spans="1:5" ht="18.75" x14ac:dyDescent="0.25">
      <c r="A17" s="92"/>
      <c r="B17" s="138"/>
      <c r="C17" s="186"/>
      <c r="D17" s="187" t="s">
        <v>17</v>
      </c>
      <c r="E17" s="187">
        <f>SUM(E3:E16)</f>
        <v>22870</v>
      </c>
    </row>
  </sheetData>
  <mergeCells count="1">
    <mergeCell ref="A1:G1"/>
  </mergeCells>
  <hyperlinks>
    <hyperlink ref="B7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2" zoomScale="110" zoomScaleNormal="110" workbookViewId="0">
      <selection activeCell="J7" sqref="J7"/>
    </sheetView>
  </sheetViews>
  <sheetFormatPr defaultColWidth="9.140625" defaultRowHeight="15.75" x14ac:dyDescent="0.25"/>
  <cols>
    <col min="1" max="1" width="9.140625" style="28"/>
    <col min="2" max="2" width="33.28515625" style="28" customWidth="1"/>
    <col min="3" max="3" width="38.140625" style="28" customWidth="1"/>
    <col min="4" max="4" width="29.140625" style="51" customWidth="1"/>
    <col min="5" max="5" width="22" style="28" customWidth="1"/>
    <col min="6" max="7" width="9.140625" style="28" hidden="1" customWidth="1"/>
    <col min="8" max="8" width="25" style="28" hidden="1" customWidth="1"/>
    <col min="9" max="16384" width="9.140625" style="28"/>
  </cols>
  <sheetData>
    <row r="1" spans="1:8" ht="36" customHeight="1" x14ac:dyDescent="0.25">
      <c r="A1" s="221" t="s">
        <v>108</v>
      </c>
      <c r="B1" s="222"/>
      <c r="C1" s="222"/>
      <c r="D1" s="222"/>
      <c r="E1" s="222"/>
      <c r="F1" s="222"/>
      <c r="G1" s="222"/>
      <c r="H1" s="29"/>
    </row>
    <row r="2" spans="1:8" ht="27.75" customHeight="1" x14ac:dyDescent="0.25">
      <c r="A2" s="101" t="s">
        <v>0</v>
      </c>
      <c r="B2" s="102" t="s">
        <v>3</v>
      </c>
      <c r="C2" s="101" t="s">
        <v>9</v>
      </c>
      <c r="D2" s="101" t="s">
        <v>1</v>
      </c>
      <c r="E2" s="103" t="s">
        <v>11</v>
      </c>
      <c r="F2" s="3"/>
      <c r="G2" s="3"/>
      <c r="H2" s="30"/>
    </row>
    <row r="3" spans="1:8" ht="30.75" customHeight="1" x14ac:dyDescent="0.25">
      <c r="A3" s="88">
        <v>1</v>
      </c>
      <c r="B3" s="180" t="s">
        <v>127</v>
      </c>
      <c r="C3" s="179" t="s">
        <v>74</v>
      </c>
      <c r="D3" s="46" t="s">
        <v>200</v>
      </c>
      <c r="E3" s="46">
        <v>240</v>
      </c>
      <c r="F3" s="67"/>
      <c r="G3" s="3"/>
      <c r="H3" s="30"/>
    </row>
    <row r="4" spans="1:8" ht="30.75" customHeight="1" x14ac:dyDescent="0.25">
      <c r="A4" s="88">
        <v>2</v>
      </c>
      <c r="B4" s="180" t="s">
        <v>198</v>
      </c>
      <c r="C4" s="179" t="s">
        <v>74</v>
      </c>
      <c r="D4" s="46" t="s">
        <v>199</v>
      </c>
      <c r="E4" s="66">
        <v>1800</v>
      </c>
      <c r="F4" s="67"/>
      <c r="G4" s="3"/>
      <c r="H4" s="30"/>
    </row>
    <row r="5" spans="1:8" ht="36" customHeight="1" x14ac:dyDescent="0.25">
      <c r="A5" s="88">
        <v>3</v>
      </c>
      <c r="B5" s="194" t="s">
        <v>196</v>
      </c>
      <c r="C5" s="179" t="s">
        <v>25</v>
      </c>
      <c r="D5" s="66" t="s">
        <v>201</v>
      </c>
      <c r="E5" s="66">
        <v>120</v>
      </c>
      <c r="F5" s="67"/>
      <c r="G5" s="3"/>
      <c r="H5" s="30"/>
    </row>
    <row r="6" spans="1:8" ht="53.25" customHeight="1" x14ac:dyDescent="0.25">
      <c r="A6" s="88">
        <v>4</v>
      </c>
      <c r="B6" s="194" t="s">
        <v>187</v>
      </c>
      <c r="C6" s="179" t="s">
        <v>75</v>
      </c>
      <c r="D6" s="201" t="s">
        <v>202</v>
      </c>
      <c r="E6" s="201">
        <v>780</v>
      </c>
      <c r="F6" s="67"/>
      <c r="G6" s="3"/>
      <c r="H6" s="30"/>
    </row>
    <row r="7" spans="1:8" ht="30" customHeight="1" x14ac:dyDescent="0.25">
      <c r="A7" s="88">
        <v>5</v>
      </c>
      <c r="B7" s="180" t="s">
        <v>186</v>
      </c>
      <c r="C7" s="179" t="s">
        <v>25</v>
      </c>
      <c r="D7" s="46" t="s">
        <v>203</v>
      </c>
      <c r="E7" s="46">
        <v>1200</v>
      </c>
      <c r="F7" s="67"/>
      <c r="G7" s="3"/>
      <c r="H7" s="30"/>
    </row>
    <row r="8" spans="1:8" ht="30" customHeight="1" x14ac:dyDescent="0.25">
      <c r="A8" s="88">
        <v>6</v>
      </c>
      <c r="B8" s="180" t="s">
        <v>125</v>
      </c>
      <c r="C8" s="179" t="s">
        <v>25</v>
      </c>
      <c r="D8" s="46" t="s">
        <v>204</v>
      </c>
      <c r="E8" s="46">
        <v>1380</v>
      </c>
      <c r="F8" s="67"/>
      <c r="G8" s="3"/>
      <c r="H8" s="30"/>
    </row>
    <row r="9" spans="1:8" ht="33" customHeight="1" x14ac:dyDescent="0.25">
      <c r="A9" s="88">
        <v>7</v>
      </c>
      <c r="B9" s="180" t="s">
        <v>154</v>
      </c>
      <c r="C9" s="179" t="s">
        <v>25</v>
      </c>
      <c r="D9" s="46" t="s">
        <v>203</v>
      </c>
      <c r="E9" s="66">
        <v>1200</v>
      </c>
      <c r="F9" s="67"/>
      <c r="G9" s="3"/>
      <c r="H9" s="30"/>
    </row>
    <row r="10" spans="1:8" ht="15.75" hidden="1" customHeight="1" x14ac:dyDescent="0.25">
      <c r="A10" s="88">
        <v>8</v>
      </c>
      <c r="B10" s="179"/>
      <c r="C10" s="179" t="s">
        <v>25</v>
      </c>
      <c r="D10" s="24"/>
      <c r="E10" s="66">
        <v>900</v>
      </c>
      <c r="F10" s="67"/>
      <c r="G10" s="3"/>
    </row>
    <row r="11" spans="1:8" ht="15.75" hidden="1" customHeight="1" x14ac:dyDescent="0.25">
      <c r="A11" s="88">
        <v>9</v>
      </c>
      <c r="B11" s="179"/>
      <c r="C11" s="179" t="s">
        <v>25</v>
      </c>
      <c r="D11" s="24"/>
      <c r="E11" s="24"/>
      <c r="F11" s="67"/>
      <c r="G11" s="3"/>
    </row>
    <row r="12" spans="1:8" ht="32.25" customHeight="1" x14ac:dyDescent="0.25">
      <c r="A12" s="88">
        <v>10</v>
      </c>
      <c r="B12" s="180" t="s">
        <v>197</v>
      </c>
      <c r="C12" s="179" t="s">
        <v>25</v>
      </c>
      <c r="D12" s="46" t="s">
        <v>205</v>
      </c>
      <c r="E12" s="46">
        <v>900</v>
      </c>
    </row>
    <row r="13" spans="1:8" ht="63" x14ac:dyDescent="0.25">
      <c r="A13" s="91"/>
      <c r="B13" s="158" t="s">
        <v>16</v>
      </c>
      <c r="C13" s="76" t="s">
        <v>52</v>
      </c>
      <c r="D13" s="111" t="s">
        <v>57</v>
      </c>
      <c r="E13" s="104"/>
    </row>
    <row r="14" spans="1:8" x14ac:dyDescent="0.25">
      <c r="A14" s="40"/>
      <c r="B14" s="40"/>
      <c r="C14" s="35"/>
      <c r="D14" s="36" t="s">
        <v>4</v>
      </c>
      <c r="E14" s="46">
        <f>SUM(E3:E13)</f>
        <v>8520</v>
      </c>
    </row>
    <row r="25" spans="4:4" x14ac:dyDescent="0.25">
      <c r="D25" s="126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3" sqref="C13"/>
    </sheetView>
  </sheetViews>
  <sheetFormatPr defaultColWidth="9.140625" defaultRowHeight="15.75" x14ac:dyDescent="0.25"/>
  <cols>
    <col min="1" max="1" width="11.42578125" style="51" customWidth="1"/>
    <col min="2" max="2" width="21.85546875" style="51" customWidth="1"/>
    <col min="3" max="3" width="19.85546875" style="51" customWidth="1"/>
    <col min="4" max="4" width="30.140625" style="51" customWidth="1"/>
    <col min="5" max="5" width="25.28515625" style="51" customWidth="1"/>
    <col min="6" max="16384" width="9.140625" style="51"/>
  </cols>
  <sheetData>
    <row r="1" spans="1:5" ht="46.5" customHeight="1" x14ac:dyDescent="0.25">
      <c r="A1" s="235" t="s">
        <v>107</v>
      </c>
      <c r="B1" s="235"/>
      <c r="C1" s="235"/>
      <c r="D1" s="235"/>
      <c r="E1" s="235"/>
    </row>
    <row r="2" spans="1:5" ht="31.5" x14ac:dyDescent="0.25">
      <c r="A2" s="36" t="s">
        <v>0</v>
      </c>
      <c r="B2" s="102" t="s">
        <v>3</v>
      </c>
      <c r="C2" s="101" t="s">
        <v>9</v>
      </c>
      <c r="D2" s="101" t="s">
        <v>1</v>
      </c>
      <c r="E2" s="103" t="s">
        <v>11</v>
      </c>
    </row>
    <row r="3" spans="1:5" ht="15.4" customHeight="1" x14ac:dyDescent="0.25">
      <c r="A3" s="33">
        <v>1</v>
      </c>
      <c r="B3" s="40" t="s">
        <v>149</v>
      </c>
      <c r="C3" s="100" t="s">
        <v>58</v>
      </c>
      <c r="D3" s="66" t="s">
        <v>357</v>
      </c>
      <c r="E3" s="66">
        <v>1100</v>
      </c>
    </row>
    <row r="4" spans="1:5" ht="39.75" customHeight="1" x14ac:dyDescent="0.25">
      <c r="A4" s="104">
        <v>2</v>
      </c>
      <c r="B4" s="105" t="s">
        <v>6</v>
      </c>
      <c r="C4" s="70"/>
      <c r="D4" s="70" t="s">
        <v>56</v>
      </c>
      <c r="E4" s="106"/>
    </row>
    <row r="5" spans="1:5" x14ac:dyDescent="0.25">
      <c r="A5" s="33"/>
      <c r="B5" s="40"/>
      <c r="C5" s="36"/>
      <c r="D5" s="36" t="s">
        <v>4</v>
      </c>
      <c r="E5" s="37">
        <f>SUM(E3:E4)</f>
        <v>1100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E3" sqref="E3:E16"/>
    </sheetView>
  </sheetViews>
  <sheetFormatPr defaultColWidth="9.140625" defaultRowHeight="15" x14ac:dyDescent="0.25"/>
  <cols>
    <col min="1" max="1" width="9.140625" style="28"/>
    <col min="2" max="2" width="29.42578125" style="28" customWidth="1"/>
    <col min="3" max="3" width="40.85546875" style="28" customWidth="1"/>
    <col min="4" max="4" width="28.28515625" style="28" customWidth="1"/>
    <col min="5" max="5" width="25.28515625" style="28" customWidth="1"/>
    <col min="6" max="7" width="9.140625" style="28" hidden="1" customWidth="1"/>
    <col min="8" max="16384" width="9.140625" style="28"/>
  </cols>
  <sheetData>
    <row r="1" spans="1:7" ht="36" customHeight="1" x14ac:dyDescent="0.25">
      <c r="A1" s="242" t="s">
        <v>106</v>
      </c>
      <c r="B1" s="243"/>
      <c r="C1" s="243"/>
      <c r="D1" s="243"/>
      <c r="E1" s="243"/>
      <c r="F1" s="243"/>
      <c r="G1" s="243"/>
    </row>
    <row r="2" spans="1:7" ht="27.75" customHeight="1" x14ac:dyDescent="0.25">
      <c r="A2" s="36" t="s">
        <v>0</v>
      </c>
      <c r="B2" s="102" t="s">
        <v>3</v>
      </c>
      <c r="C2" s="101" t="s">
        <v>8</v>
      </c>
      <c r="D2" s="102" t="s">
        <v>1</v>
      </c>
      <c r="E2" s="103" t="s">
        <v>12</v>
      </c>
      <c r="F2" s="40"/>
      <c r="G2" s="40"/>
    </row>
    <row r="3" spans="1:7" ht="21.75" customHeight="1" x14ac:dyDescent="0.25">
      <c r="A3" s="48">
        <v>1</v>
      </c>
      <c r="B3" s="45" t="s">
        <v>206</v>
      </c>
      <c r="C3" s="33" t="s">
        <v>20</v>
      </c>
      <c r="D3" s="185" t="s">
        <v>369</v>
      </c>
      <c r="E3" s="185">
        <v>125</v>
      </c>
      <c r="F3" s="98"/>
      <c r="G3" s="40"/>
    </row>
    <row r="4" spans="1:7" ht="21.75" customHeight="1" x14ac:dyDescent="0.25">
      <c r="A4" s="142">
        <v>2</v>
      </c>
      <c r="B4" s="45" t="s">
        <v>129</v>
      </c>
      <c r="C4" s="33" t="s">
        <v>20</v>
      </c>
      <c r="D4" s="185" t="s">
        <v>370</v>
      </c>
      <c r="E4" s="185">
        <v>437.5</v>
      </c>
      <c r="F4" s="98"/>
      <c r="G4" s="40"/>
    </row>
    <row r="5" spans="1:7" ht="13.9" hidden="1" customHeight="1" x14ac:dyDescent="0.25">
      <c r="A5" s="142"/>
      <c r="B5" s="45" t="s">
        <v>207</v>
      </c>
      <c r="C5" s="3"/>
      <c r="D5" s="185">
        <v>2</v>
      </c>
      <c r="E5" s="185">
        <v>250</v>
      </c>
      <c r="F5" s="67"/>
      <c r="G5" s="3"/>
    </row>
    <row r="6" spans="1:7" ht="13.9" hidden="1" customHeight="1" x14ac:dyDescent="0.25">
      <c r="A6" s="142">
        <v>2</v>
      </c>
      <c r="B6" s="45" t="s">
        <v>159</v>
      </c>
      <c r="C6" s="3"/>
      <c r="D6" s="185">
        <v>2.5</v>
      </c>
      <c r="E6" s="185">
        <v>312.5</v>
      </c>
      <c r="F6" s="67"/>
      <c r="G6" s="3"/>
    </row>
    <row r="7" spans="1:7" ht="18" customHeight="1" x14ac:dyDescent="0.25">
      <c r="A7" s="48">
        <v>3</v>
      </c>
      <c r="B7" s="75" t="s">
        <v>208</v>
      </c>
      <c r="C7" s="91" t="s">
        <v>20</v>
      </c>
      <c r="D7" s="185" t="s">
        <v>371</v>
      </c>
      <c r="E7" s="185">
        <v>250</v>
      </c>
      <c r="F7" s="178"/>
      <c r="G7" s="178"/>
    </row>
    <row r="8" spans="1:7" ht="15.75" x14ac:dyDescent="0.25">
      <c r="A8" s="142">
        <v>4</v>
      </c>
      <c r="B8" s="45" t="s">
        <v>159</v>
      </c>
      <c r="C8" s="33" t="s">
        <v>20</v>
      </c>
      <c r="D8" s="185" t="s">
        <v>372</v>
      </c>
      <c r="E8" s="185">
        <v>312.5</v>
      </c>
      <c r="F8" s="178"/>
      <c r="G8" s="178"/>
    </row>
    <row r="9" spans="1:7" ht="15.75" x14ac:dyDescent="0.25">
      <c r="A9" s="142">
        <v>5</v>
      </c>
      <c r="B9" s="40" t="s">
        <v>392</v>
      </c>
      <c r="C9" s="33" t="s">
        <v>20</v>
      </c>
      <c r="D9" s="36" t="s">
        <v>371</v>
      </c>
      <c r="E9" s="36">
        <v>250</v>
      </c>
      <c r="F9" s="178"/>
      <c r="G9" s="178"/>
    </row>
    <row r="10" spans="1:7" ht="15.75" x14ac:dyDescent="0.25">
      <c r="A10" s="142">
        <v>6</v>
      </c>
      <c r="B10" s="45" t="s">
        <v>209</v>
      </c>
      <c r="C10" s="33" t="s">
        <v>20</v>
      </c>
      <c r="D10" s="185" t="s">
        <v>373</v>
      </c>
      <c r="E10" s="185">
        <v>375</v>
      </c>
      <c r="F10" s="2"/>
      <c r="G10" s="2"/>
    </row>
    <row r="11" spans="1:7" ht="15.75" x14ac:dyDescent="0.25">
      <c r="A11" s="48">
        <v>7</v>
      </c>
      <c r="B11" s="45" t="s">
        <v>393</v>
      </c>
      <c r="C11" s="33" t="s">
        <v>20</v>
      </c>
      <c r="D11" s="185" t="s">
        <v>374</v>
      </c>
      <c r="E11" s="185">
        <v>562.5</v>
      </c>
    </row>
    <row r="12" spans="1:7" ht="15.75" x14ac:dyDescent="0.25">
      <c r="A12" s="142">
        <v>8</v>
      </c>
      <c r="B12" s="45" t="s">
        <v>210</v>
      </c>
      <c r="C12" s="33" t="s">
        <v>20</v>
      </c>
      <c r="D12" s="185" t="s">
        <v>375</v>
      </c>
      <c r="E12" s="185">
        <v>937.5</v>
      </c>
    </row>
    <row r="13" spans="1:7" ht="15.75" x14ac:dyDescent="0.25">
      <c r="A13" s="142">
        <v>9</v>
      </c>
      <c r="B13" s="45" t="s">
        <v>211</v>
      </c>
      <c r="C13" s="33" t="s">
        <v>20</v>
      </c>
      <c r="D13" s="185" t="s">
        <v>376</v>
      </c>
      <c r="E13" s="185">
        <v>1187.5</v>
      </c>
    </row>
    <row r="14" spans="1:7" ht="15.75" x14ac:dyDescent="0.25">
      <c r="A14" s="142">
        <v>10</v>
      </c>
      <c r="B14" s="195" t="s">
        <v>212</v>
      </c>
      <c r="C14" s="33" t="s">
        <v>20</v>
      </c>
      <c r="D14" s="36" t="s">
        <v>371</v>
      </c>
      <c r="E14" s="36">
        <v>250</v>
      </c>
    </row>
    <row r="15" spans="1:7" ht="75.75" customHeight="1" x14ac:dyDescent="0.25">
      <c r="A15" s="177"/>
      <c r="B15" s="110" t="s">
        <v>5</v>
      </c>
      <c r="C15" s="111" t="s">
        <v>43</v>
      </c>
      <c r="D15" s="76" t="s">
        <v>79</v>
      </c>
      <c r="E15" s="94"/>
    </row>
    <row r="16" spans="1:7" ht="18.75" x14ac:dyDescent="0.3">
      <c r="A16" s="3"/>
      <c r="B16" s="3"/>
      <c r="C16" s="3"/>
      <c r="D16" s="124" t="s">
        <v>17</v>
      </c>
      <c r="E16" s="124">
        <f>SUM(E3:E15)</f>
        <v>5250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24" zoomScale="115" zoomScaleNormal="115" workbookViewId="0">
      <selection activeCell="H12" sqref="H12"/>
    </sheetView>
  </sheetViews>
  <sheetFormatPr defaultColWidth="9.140625" defaultRowHeight="15.75" x14ac:dyDescent="0.25"/>
  <cols>
    <col min="1" max="1" width="9.140625" style="51"/>
    <col min="2" max="2" width="28" style="51" customWidth="1"/>
    <col min="3" max="3" width="50.7109375" style="51" customWidth="1"/>
    <col min="4" max="4" width="23.85546875" style="51" customWidth="1"/>
    <col min="5" max="5" width="18.140625" style="51" customWidth="1"/>
    <col min="6" max="7" width="9.140625" style="51" hidden="1" customWidth="1"/>
    <col min="8" max="8" width="27.42578125" style="51" customWidth="1"/>
    <col min="9" max="16384" width="9.140625" style="51"/>
  </cols>
  <sheetData>
    <row r="1" spans="1:7" ht="35.25" customHeight="1" x14ac:dyDescent="0.25">
      <c r="A1" s="242" t="s">
        <v>105</v>
      </c>
      <c r="B1" s="243"/>
      <c r="C1" s="243"/>
      <c r="D1" s="243"/>
      <c r="E1" s="243"/>
      <c r="F1" s="243"/>
      <c r="G1" s="243"/>
    </row>
    <row r="2" spans="1:7" ht="34.9" customHeight="1" x14ac:dyDescent="0.25">
      <c r="A2" s="139" t="s">
        <v>0</v>
      </c>
      <c r="B2" s="140" t="s">
        <v>3</v>
      </c>
      <c r="C2" s="139" t="s">
        <v>7</v>
      </c>
      <c r="D2" s="139" t="s">
        <v>1</v>
      </c>
      <c r="E2" s="141" t="s">
        <v>54</v>
      </c>
      <c r="F2" s="40"/>
      <c r="G2" s="40"/>
    </row>
    <row r="3" spans="1:7" ht="22.15" customHeight="1" x14ac:dyDescent="0.25">
      <c r="A3" s="48">
        <v>1</v>
      </c>
      <c r="B3" s="196" t="s">
        <v>213</v>
      </c>
      <c r="C3" s="91" t="s">
        <v>20</v>
      </c>
      <c r="D3" s="66" t="s">
        <v>372</v>
      </c>
      <c r="E3" s="66">
        <v>312.5</v>
      </c>
      <c r="F3" s="98"/>
      <c r="G3" s="40"/>
    </row>
    <row r="4" spans="1:7" ht="19.899999999999999" customHeight="1" x14ac:dyDescent="0.25">
      <c r="A4" s="48">
        <v>2</v>
      </c>
      <c r="B4" s="196" t="s">
        <v>214</v>
      </c>
      <c r="C4" s="91" t="s">
        <v>20</v>
      </c>
      <c r="D4" s="66" t="s">
        <v>377</v>
      </c>
      <c r="E4" s="66">
        <v>750</v>
      </c>
      <c r="F4" s="98"/>
      <c r="G4" s="40"/>
    </row>
    <row r="5" spans="1:7" ht="18" customHeight="1" x14ac:dyDescent="0.25">
      <c r="A5" s="48">
        <v>3</v>
      </c>
      <c r="B5" s="196" t="s">
        <v>215</v>
      </c>
      <c r="C5" s="91" t="s">
        <v>20</v>
      </c>
      <c r="D5" s="66" t="s">
        <v>378</v>
      </c>
      <c r="E5" s="66">
        <v>1687.5</v>
      </c>
      <c r="F5" s="98"/>
      <c r="G5" s="40"/>
    </row>
    <row r="6" spans="1:7" x14ac:dyDescent="0.25">
      <c r="A6" s="48">
        <v>4</v>
      </c>
      <c r="B6" s="196" t="s">
        <v>391</v>
      </c>
      <c r="C6" s="33" t="s">
        <v>20</v>
      </c>
      <c r="D6" s="66" t="s">
        <v>379</v>
      </c>
      <c r="E6" s="66">
        <v>1250</v>
      </c>
    </row>
    <row r="7" spans="1:7" x14ac:dyDescent="0.25">
      <c r="A7" s="48">
        <v>5</v>
      </c>
      <c r="B7" s="196" t="s">
        <v>216</v>
      </c>
      <c r="C7" s="33" t="s">
        <v>20</v>
      </c>
      <c r="D7" s="66" t="s">
        <v>380</v>
      </c>
      <c r="E7" s="66">
        <v>531.25</v>
      </c>
    </row>
    <row r="8" spans="1:7" x14ac:dyDescent="0.25">
      <c r="A8" s="48">
        <v>6</v>
      </c>
      <c r="B8" s="196" t="s">
        <v>236</v>
      </c>
      <c r="C8" s="33" t="s">
        <v>20</v>
      </c>
      <c r="D8" s="66" t="s">
        <v>371</v>
      </c>
      <c r="E8" s="66">
        <v>250</v>
      </c>
    </row>
    <row r="9" spans="1:7" x14ac:dyDescent="0.25">
      <c r="A9" s="48">
        <v>7</v>
      </c>
      <c r="B9" s="196" t="s">
        <v>217</v>
      </c>
      <c r="C9" s="33" t="s">
        <v>20</v>
      </c>
      <c r="D9" s="66" t="s">
        <v>381</v>
      </c>
      <c r="E9" s="66">
        <v>125</v>
      </c>
    </row>
    <row r="10" spans="1:7" x14ac:dyDescent="0.25">
      <c r="A10" s="48">
        <v>8</v>
      </c>
      <c r="B10" s="196" t="s">
        <v>206</v>
      </c>
      <c r="C10" s="33" t="s">
        <v>20</v>
      </c>
      <c r="D10" s="66" t="s">
        <v>382</v>
      </c>
      <c r="E10" s="66">
        <v>500</v>
      </c>
    </row>
    <row r="11" spans="1:7" x14ac:dyDescent="0.25">
      <c r="A11" s="48">
        <v>9</v>
      </c>
      <c r="B11" s="196" t="s">
        <v>182</v>
      </c>
      <c r="C11" s="33" t="s">
        <v>20</v>
      </c>
      <c r="D11" s="66" t="s">
        <v>383</v>
      </c>
      <c r="E11" s="66">
        <v>312.5</v>
      </c>
    </row>
    <row r="12" spans="1:7" x14ac:dyDescent="0.25">
      <c r="A12" s="48">
        <v>10</v>
      </c>
      <c r="B12" s="196" t="s">
        <v>218</v>
      </c>
      <c r="C12" s="33" t="s">
        <v>20</v>
      </c>
      <c r="D12" s="66" t="s">
        <v>384</v>
      </c>
      <c r="E12" s="66">
        <v>562.5</v>
      </c>
    </row>
    <row r="13" spans="1:7" x14ac:dyDescent="0.25">
      <c r="A13" s="48">
        <v>11</v>
      </c>
      <c r="B13" s="100" t="s">
        <v>219</v>
      </c>
      <c r="C13" s="33" t="s">
        <v>20</v>
      </c>
      <c r="D13" s="66" t="s">
        <v>385</v>
      </c>
      <c r="E13" s="66">
        <v>1250</v>
      </c>
    </row>
    <row r="14" spans="1:7" x14ac:dyDescent="0.25">
      <c r="A14" s="48">
        <v>12</v>
      </c>
      <c r="B14" s="196" t="s">
        <v>220</v>
      </c>
      <c r="C14" s="33" t="s">
        <v>20</v>
      </c>
      <c r="D14" s="66" t="s">
        <v>386</v>
      </c>
      <c r="E14" s="66">
        <v>1750</v>
      </c>
    </row>
    <row r="15" spans="1:7" x14ac:dyDescent="0.25">
      <c r="A15" s="48">
        <v>13</v>
      </c>
      <c r="B15" s="196" t="s">
        <v>221</v>
      </c>
      <c r="C15" s="33" t="s">
        <v>20</v>
      </c>
      <c r="D15" s="66" t="s">
        <v>387</v>
      </c>
      <c r="E15" s="66">
        <v>3031.25</v>
      </c>
    </row>
    <row r="16" spans="1:7" x14ac:dyDescent="0.25">
      <c r="A16" s="48">
        <v>14</v>
      </c>
      <c r="B16" s="196" t="s">
        <v>129</v>
      </c>
      <c r="C16" s="33" t="s">
        <v>20</v>
      </c>
      <c r="D16" s="66" t="s">
        <v>388</v>
      </c>
      <c r="E16" s="66">
        <v>187.5</v>
      </c>
    </row>
    <row r="17" spans="1:5" x14ac:dyDescent="0.25">
      <c r="A17" s="48">
        <v>15</v>
      </c>
      <c r="B17" s="196" t="s">
        <v>222</v>
      </c>
      <c r="C17" s="33" t="s">
        <v>20</v>
      </c>
      <c r="D17" s="66" t="s">
        <v>389</v>
      </c>
      <c r="E17" s="66">
        <v>812.5</v>
      </c>
    </row>
    <row r="18" spans="1:5" x14ac:dyDescent="0.25">
      <c r="A18" s="48">
        <v>16</v>
      </c>
      <c r="B18" s="196" t="s">
        <v>223</v>
      </c>
      <c r="C18" s="33" t="s">
        <v>20</v>
      </c>
      <c r="D18" s="66" t="s">
        <v>371</v>
      </c>
      <c r="E18" s="66">
        <v>250</v>
      </c>
    </row>
    <row r="19" spans="1:5" x14ac:dyDescent="0.25">
      <c r="A19" s="48">
        <v>17</v>
      </c>
      <c r="B19" s="196" t="s">
        <v>224</v>
      </c>
      <c r="C19" s="33" t="s">
        <v>20</v>
      </c>
      <c r="D19" s="66" t="s">
        <v>381</v>
      </c>
      <c r="E19" s="66">
        <v>125</v>
      </c>
    </row>
    <row r="20" spans="1:5" x14ac:dyDescent="0.25">
      <c r="A20" s="48">
        <v>18</v>
      </c>
      <c r="B20" s="196" t="s">
        <v>225</v>
      </c>
      <c r="C20" s="33" t="s">
        <v>20</v>
      </c>
      <c r="D20" s="66" t="s">
        <v>384</v>
      </c>
      <c r="E20" s="66">
        <v>562.5</v>
      </c>
    </row>
    <row r="21" spans="1:5" x14ac:dyDescent="0.25">
      <c r="A21" s="48">
        <v>19</v>
      </c>
      <c r="B21" s="196" t="s">
        <v>226</v>
      </c>
      <c r="C21" s="33" t="s">
        <v>20</v>
      </c>
      <c r="D21" s="66" t="s">
        <v>389</v>
      </c>
      <c r="E21" s="66">
        <v>812.5</v>
      </c>
    </row>
    <row r="22" spans="1:5" x14ac:dyDescent="0.25">
      <c r="A22" s="48">
        <v>20</v>
      </c>
      <c r="B22" s="196" t="s">
        <v>227</v>
      </c>
      <c r="C22" s="33" t="s">
        <v>20</v>
      </c>
      <c r="D22" s="66" t="s">
        <v>371</v>
      </c>
      <c r="E22" s="66">
        <v>250</v>
      </c>
    </row>
    <row r="23" spans="1:5" x14ac:dyDescent="0.25">
      <c r="A23" s="48">
        <v>21</v>
      </c>
      <c r="B23" s="196" t="s">
        <v>228</v>
      </c>
      <c r="C23" s="33" t="s">
        <v>20</v>
      </c>
      <c r="D23" s="66" t="s">
        <v>389</v>
      </c>
      <c r="E23" s="66">
        <v>812.5</v>
      </c>
    </row>
    <row r="24" spans="1:5" x14ac:dyDescent="0.25">
      <c r="A24" s="48">
        <v>22</v>
      </c>
      <c r="B24" s="196" t="s">
        <v>229</v>
      </c>
      <c r="C24" s="33" t="s">
        <v>20</v>
      </c>
      <c r="D24" s="66" t="s">
        <v>371</v>
      </c>
      <c r="E24" s="66">
        <v>250</v>
      </c>
    </row>
    <row r="25" spans="1:5" x14ac:dyDescent="0.25">
      <c r="A25" s="48">
        <v>23</v>
      </c>
      <c r="B25" s="196" t="s">
        <v>230</v>
      </c>
      <c r="C25" s="33" t="s">
        <v>20</v>
      </c>
      <c r="D25" s="66" t="s">
        <v>381</v>
      </c>
      <c r="E25" s="66">
        <v>125</v>
      </c>
    </row>
    <row r="26" spans="1:5" x14ac:dyDescent="0.25">
      <c r="A26" s="48">
        <v>24</v>
      </c>
      <c r="B26" s="196" t="s">
        <v>231</v>
      </c>
      <c r="C26" s="33" t="s">
        <v>20</v>
      </c>
      <c r="D26" s="66" t="s">
        <v>390</v>
      </c>
      <c r="E26" s="66">
        <v>250</v>
      </c>
    </row>
    <row r="27" spans="1:5" x14ac:dyDescent="0.25">
      <c r="A27" s="48">
        <v>25</v>
      </c>
      <c r="B27" s="196" t="s">
        <v>232</v>
      </c>
      <c r="C27" s="33" t="s">
        <v>20</v>
      </c>
      <c r="D27" s="66" t="s">
        <v>371</v>
      </c>
      <c r="E27" s="66">
        <v>250</v>
      </c>
    </row>
    <row r="28" spans="1:5" x14ac:dyDescent="0.25">
      <c r="A28" s="48">
        <v>26</v>
      </c>
      <c r="B28" s="196" t="s">
        <v>233</v>
      </c>
      <c r="C28" s="33" t="s">
        <v>20</v>
      </c>
      <c r="D28" s="66" t="s">
        <v>371</v>
      </c>
      <c r="E28" s="66">
        <v>250</v>
      </c>
    </row>
    <row r="29" spans="1:5" ht="94.5" x14ac:dyDescent="0.25">
      <c r="A29" s="40"/>
      <c r="B29" s="60"/>
      <c r="C29" s="175" t="s">
        <v>70</v>
      </c>
      <c r="D29" s="60"/>
      <c r="E29" s="60"/>
    </row>
    <row r="30" spans="1:5" x14ac:dyDescent="0.25">
      <c r="A30" s="40"/>
      <c r="B30" s="40"/>
      <c r="C30" s="244" t="s">
        <v>77</v>
      </c>
      <c r="D30" s="245"/>
      <c r="E30" s="46">
        <f>SUM(E3:E29)</f>
        <v>17250</v>
      </c>
    </row>
  </sheetData>
  <mergeCells count="2">
    <mergeCell ref="A1:G1"/>
    <mergeCell ref="C30:D30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0" zoomScaleNormal="110" workbookViewId="0">
      <selection sqref="A1:E1"/>
    </sheetView>
  </sheetViews>
  <sheetFormatPr defaultColWidth="9.140625" defaultRowHeight="15" x14ac:dyDescent="0.25"/>
  <cols>
    <col min="1" max="1" width="10" style="28" customWidth="1"/>
    <col min="2" max="2" width="31.85546875" style="28" customWidth="1"/>
    <col min="3" max="3" width="33.7109375" style="28" customWidth="1"/>
    <col min="4" max="4" width="19.5703125" style="28" customWidth="1"/>
    <col min="5" max="5" width="22" style="28" customWidth="1"/>
    <col min="6" max="16384" width="9.140625" style="28"/>
  </cols>
  <sheetData>
    <row r="1" spans="1:5" ht="37.5" customHeight="1" x14ac:dyDescent="0.25">
      <c r="A1" s="233" t="s">
        <v>104</v>
      </c>
      <c r="B1" s="233"/>
      <c r="C1" s="233"/>
      <c r="D1" s="233"/>
      <c r="E1" s="233"/>
    </row>
    <row r="2" spans="1:5" ht="27.7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ht="19.5" customHeight="1" x14ac:dyDescent="0.25">
      <c r="A3" s="5">
        <v>1</v>
      </c>
      <c r="B3" s="3"/>
      <c r="C3" s="5" t="s">
        <v>31</v>
      </c>
      <c r="D3" s="5"/>
      <c r="E3" s="5"/>
    </row>
    <row r="4" spans="1:5" ht="50.25" customHeight="1" x14ac:dyDescent="0.25">
      <c r="A4" s="19">
        <v>2</v>
      </c>
      <c r="B4" s="25" t="s">
        <v>6</v>
      </c>
      <c r="C4" s="7" t="s">
        <v>32</v>
      </c>
      <c r="D4" s="19" t="s">
        <v>10</v>
      </c>
      <c r="E4" s="19">
        <v>0</v>
      </c>
    </row>
    <row r="5" spans="1:5" x14ac:dyDescent="0.25">
      <c r="A5" s="5"/>
      <c r="B5" s="3"/>
      <c r="C5" s="13" t="s">
        <v>4</v>
      </c>
      <c r="D5" s="13" t="s">
        <v>17</v>
      </c>
      <c r="E5" s="14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3" zoomScale="102" workbookViewId="0">
      <selection activeCell="E3" sqref="E3:E21"/>
    </sheetView>
  </sheetViews>
  <sheetFormatPr defaultColWidth="9.140625" defaultRowHeight="15" x14ac:dyDescent="0.25"/>
  <cols>
    <col min="1" max="1" width="8" style="28" customWidth="1"/>
    <col min="2" max="2" width="31.28515625" style="28" customWidth="1"/>
    <col min="3" max="3" width="19" style="28" customWidth="1"/>
    <col min="4" max="4" width="21" style="52" customWidth="1"/>
    <col min="5" max="5" width="21.140625" style="47" customWidth="1"/>
    <col min="6" max="16384" width="9.140625" style="28"/>
  </cols>
  <sheetData>
    <row r="1" spans="1:5" ht="49.5" customHeight="1" x14ac:dyDescent="0.25">
      <c r="A1" s="246" t="s">
        <v>103</v>
      </c>
      <c r="B1" s="247"/>
      <c r="C1" s="247"/>
      <c r="D1" s="247"/>
      <c r="E1" s="247"/>
    </row>
    <row r="2" spans="1:5" ht="47.25" x14ac:dyDescent="0.25">
      <c r="A2" s="160" t="s">
        <v>0</v>
      </c>
      <c r="B2" s="161" t="s">
        <v>3</v>
      </c>
      <c r="C2" s="162" t="s">
        <v>9</v>
      </c>
      <c r="D2" s="62" t="s">
        <v>1</v>
      </c>
      <c r="E2" s="63" t="s">
        <v>11</v>
      </c>
    </row>
    <row r="3" spans="1:5" ht="15.75" x14ac:dyDescent="0.25">
      <c r="A3" s="82">
        <v>1</v>
      </c>
      <c r="B3" s="196" t="s">
        <v>234</v>
      </c>
      <c r="C3" s="174" t="s">
        <v>18</v>
      </c>
      <c r="D3" s="201" t="s">
        <v>358</v>
      </c>
      <c r="E3" s="201">
        <v>2000</v>
      </c>
    </row>
    <row r="4" spans="1:5" ht="15.75" x14ac:dyDescent="0.25">
      <c r="A4" s="82">
        <v>2</v>
      </c>
      <c r="B4" s="196" t="s">
        <v>235</v>
      </c>
      <c r="C4" s="174" t="s">
        <v>18</v>
      </c>
      <c r="D4" s="201" t="s">
        <v>359</v>
      </c>
      <c r="E4" s="201">
        <v>1800</v>
      </c>
    </row>
    <row r="5" spans="1:5" ht="15.75" x14ac:dyDescent="0.25">
      <c r="A5" s="82">
        <v>3</v>
      </c>
      <c r="B5" s="196" t="s">
        <v>236</v>
      </c>
      <c r="C5" s="174" t="s">
        <v>18</v>
      </c>
      <c r="D5" s="201" t="s">
        <v>360</v>
      </c>
      <c r="E5" s="201">
        <v>300</v>
      </c>
    </row>
    <row r="6" spans="1:5" ht="15.75" x14ac:dyDescent="0.25">
      <c r="A6" s="82">
        <v>4</v>
      </c>
      <c r="B6" s="196" t="s">
        <v>237</v>
      </c>
      <c r="C6" s="174" t="s">
        <v>18</v>
      </c>
      <c r="D6" s="201" t="s">
        <v>361</v>
      </c>
      <c r="E6" s="201">
        <v>1200</v>
      </c>
    </row>
    <row r="7" spans="1:5" ht="15.75" x14ac:dyDescent="0.25">
      <c r="A7" s="82">
        <v>5</v>
      </c>
      <c r="B7" s="196" t="s">
        <v>238</v>
      </c>
      <c r="C7" s="174" t="s">
        <v>18</v>
      </c>
      <c r="D7" s="201" t="s">
        <v>362</v>
      </c>
      <c r="E7" s="201">
        <v>1300</v>
      </c>
    </row>
    <row r="8" spans="1:5" ht="15.75" x14ac:dyDescent="0.25">
      <c r="A8" s="82">
        <v>6</v>
      </c>
      <c r="B8" s="100" t="s">
        <v>209</v>
      </c>
      <c r="C8" s="174" t="s">
        <v>18</v>
      </c>
      <c r="D8" s="201" t="s">
        <v>363</v>
      </c>
      <c r="E8" s="201">
        <v>500</v>
      </c>
    </row>
    <row r="9" spans="1:5" ht="15.75" x14ac:dyDescent="0.25">
      <c r="A9" s="82">
        <v>7</v>
      </c>
      <c r="B9" s="196" t="s">
        <v>180</v>
      </c>
      <c r="C9" s="174" t="s">
        <v>18</v>
      </c>
      <c r="D9" s="201" t="s">
        <v>339</v>
      </c>
      <c r="E9" s="201">
        <v>600</v>
      </c>
    </row>
    <row r="10" spans="1:5" ht="15.75" x14ac:dyDescent="0.25">
      <c r="A10" s="82">
        <v>8</v>
      </c>
      <c r="B10" s="196" t="s">
        <v>239</v>
      </c>
      <c r="C10" s="174" t="s">
        <v>18</v>
      </c>
      <c r="D10" s="201" t="s">
        <v>360</v>
      </c>
      <c r="E10" s="201">
        <v>300</v>
      </c>
    </row>
    <row r="11" spans="1:5" ht="15.75" x14ac:dyDescent="0.25">
      <c r="A11" s="82">
        <v>9</v>
      </c>
      <c r="B11" s="196" t="s">
        <v>174</v>
      </c>
      <c r="C11" s="174" t="s">
        <v>18</v>
      </c>
      <c r="D11" s="201" t="s">
        <v>360</v>
      </c>
      <c r="E11" s="201">
        <v>300</v>
      </c>
    </row>
    <row r="12" spans="1:5" ht="15.75" x14ac:dyDescent="0.25">
      <c r="A12" s="82">
        <v>10</v>
      </c>
      <c r="B12" s="196" t="s">
        <v>240</v>
      </c>
      <c r="C12" s="174" t="s">
        <v>18</v>
      </c>
      <c r="D12" s="201" t="s">
        <v>339</v>
      </c>
      <c r="E12" s="201">
        <v>600</v>
      </c>
    </row>
    <row r="13" spans="1:5" ht="15.75" x14ac:dyDescent="0.25">
      <c r="A13" s="82">
        <v>11</v>
      </c>
      <c r="B13" s="196" t="s">
        <v>241</v>
      </c>
      <c r="C13" s="174" t="s">
        <v>18</v>
      </c>
      <c r="D13" s="201" t="s">
        <v>360</v>
      </c>
      <c r="E13" s="201">
        <v>300</v>
      </c>
    </row>
    <row r="14" spans="1:5" ht="15.75" x14ac:dyDescent="0.25">
      <c r="A14" s="82">
        <v>12</v>
      </c>
      <c r="B14" s="100" t="s">
        <v>214</v>
      </c>
      <c r="C14" s="174" t="s">
        <v>18</v>
      </c>
      <c r="D14" s="201" t="s">
        <v>364</v>
      </c>
      <c r="E14" s="201">
        <v>200</v>
      </c>
    </row>
    <row r="15" spans="1:5" ht="15.75" x14ac:dyDescent="0.25">
      <c r="A15" s="82">
        <v>13</v>
      </c>
      <c r="B15" s="196" t="s">
        <v>232</v>
      </c>
      <c r="C15" s="174" t="s">
        <v>18</v>
      </c>
      <c r="D15" s="201" t="s">
        <v>360</v>
      </c>
      <c r="E15" s="201">
        <v>300</v>
      </c>
    </row>
    <row r="16" spans="1:5" ht="15.75" x14ac:dyDescent="0.25">
      <c r="A16" s="82">
        <v>14</v>
      </c>
      <c r="B16" s="196" t="s">
        <v>242</v>
      </c>
      <c r="C16" s="174" t="s">
        <v>18</v>
      </c>
      <c r="D16" s="201" t="s">
        <v>365</v>
      </c>
      <c r="E16" s="201">
        <v>400</v>
      </c>
    </row>
    <row r="17" spans="1:5" ht="15.75" x14ac:dyDescent="0.25">
      <c r="A17" s="82">
        <v>15</v>
      </c>
      <c r="B17" s="100" t="s">
        <v>243</v>
      </c>
      <c r="C17" s="174" t="s">
        <v>18</v>
      </c>
      <c r="D17" s="201" t="s">
        <v>363</v>
      </c>
      <c r="E17" s="201">
        <v>500</v>
      </c>
    </row>
    <row r="18" spans="1:5" ht="15.75" x14ac:dyDescent="0.25">
      <c r="A18" s="82">
        <v>16</v>
      </c>
      <c r="B18" s="100" t="s">
        <v>244</v>
      </c>
      <c r="C18" s="174" t="s">
        <v>18</v>
      </c>
      <c r="D18" s="201" t="s">
        <v>365</v>
      </c>
      <c r="E18" s="201">
        <v>400</v>
      </c>
    </row>
    <row r="19" spans="1:5" ht="15.75" x14ac:dyDescent="0.25">
      <c r="A19" s="136">
        <v>17</v>
      </c>
      <c r="B19" s="206" t="s">
        <v>162</v>
      </c>
      <c r="C19" s="174" t="s">
        <v>18</v>
      </c>
      <c r="D19" s="207" t="s">
        <v>328</v>
      </c>
      <c r="E19" s="201">
        <v>1400</v>
      </c>
    </row>
    <row r="20" spans="1:5" ht="78.75" x14ac:dyDescent="0.25">
      <c r="A20" s="136"/>
      <c r="B20" s="60" t="s">
        <v>16</v>
      </c>
      <c r="C20" s="163" t="s">
        <v>32</v>
      </c>
      <c r="D20" s="151"/>
      <c r="E20" s="152"/>
    </row>
    <row r="21" spans="1:5" ht="18.75" x14ac:dyDescent="0.3">
      <c r="A21" s="3"/>
      <c r="B21" s="3"/>
      <c r="C21" s="78"/>
      <c r="D21" s="211" t="s">
        <v>17</v>
      </c>
      <c r="E21" s="124">
        <f>SUM(E3:E20)</f>
        <v>12400</v>
      </c>
    </row>
    <row r="22" spans="1:5" x14ac:dyDescent="0.25">
      <c r="D22" s="77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18" zoomScaleNormal="118" workbookViewId="0">
      <selection activeCell="D5" sqref="D5:E5"/>
    </sheetView>
  </sheetViews>
  <sheetFormatPr defaultColWidth="9" defaultRowHeight="15.75" x14ac:dyDescent="0.25"/>
  <cols>
    <col min="1" max="1" width="8.85546875" style="51" customWidth="1"/>
    <col min="2" max="2" width="29.28515625" style="53" customWidth="1"/>
    <col min="3" max="3" width="36.140625" style="51" customWidth="1"/>
    <col min="4" max="4" width="30.85546875" style="53" customWidth="1"/>
    <col min="5" max="5" width="23" style="51" customWidth="1"/>
    <col min="6" max="16384" width="9" style="51"/>
  </cols>
  <sheetData>
    <row r="1" spans="1:5" ht="39.75" customHeight="1" x14ac:dyDescent="0.25">
      <c r="A1" s="248" t="s">
        <v>102</v>
      </c>
      <c r="B1" s="248"/>
      <c r="C1" s="248"/>
      <c r="D1" s="248"/>
      <c r="E1" s="248"/>
    </row>
    <row r="2" spans="1:5" ht="31.5" x14ac:dyDescent="0.25">
      <c r="A2" s="131" t="s">
        <v>0</v>
      </c>
      <c r="B2" s="130" t="s">
        <v>3</v>
      </c>
      <c r="C2" s="131" t="s">
        <v>9</v>
      </c>
      <c r="D2" s="131" t="s">
        <v>1</v>
      </c>
      <c r="E2" s="132" t="s">
        <v>11</v>
      </c>
    </row>
    <row r="3" spans="1:5" ht="46.15" customHeight="1" x14ac:dyDescent="0.25">
      <c r="A3" s="159">
        <v>1</v>
      </c>
      <c r="B3" s="112" t="s">
        <v>245</v>
      </c>
      <c r="C3" s="137" t="s">
        <v>69</v>
      </c>
      <c r="D3" s="208" t="s">
        <v>366</v>
      </c>
      <c r="E3" s="208">
        <v>3200</v>
      </c>
    </row>
    <row r="4" spans="1:5" ht="46.15" customHeight="1" x14ac:dyDescent="0.25">
      <c r="A4" s="159">
        <v>2</v>
      </c>
      <c r="B4" s="112" t="s">
        <v>162</v>
      </c>
      <c r="C4" s="137" t="s">
        <v>69</v>
      </c>
      <c r="D4" s="208" t="s">
        <v>350</v>
      </c>
      <c r="E4" s="208">
        <v>200</v>
      </c>
    </row>
    <row r="5" spans="1:5" ht="46.15" customHeight="1" x14ac:dyDescent="0.25">
      <c r="A5" s="159">
        <v>3</v>
      </c>
      <c r="B5" s="112" t="s">
        <v>129</v>
      </c>
      <c r="C5" s="137" t="s">
        <v>69</v>
      </c>
      <c r="D5" s="208" t="s">
        <v>350</v>
      </c>
      <c r="E5" s="208">
        <v>200</v>
      </c>
    </row>
    <row r="6" spans="1:5" x14ac:dyDescent="0.25">
      <c r="A6" s="33"/>
      <c r="B6" s="92"/>
      <c r="C6" s="43"/>
      <c r="D6" s="24" t="s">
        <v>4</v>
      </c>
      <c r="E6" s="37">
        <f>SUM(E3:E5)</f>
        <v>3600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3" sqref="E3:E8"/>
    </sheetView>
  </sheetViews>
  <sheetFormatPr defaultColWidth="9.140625" defaultRowHeight="15" x14ac:dyDescent="0.25"/>
  <cols>
    <col min="1" max="1" width="9.140625" style="28"/>
    <col min="2" max="2" width="28.5703125" style="28" customWidth="1"/>
    <col min="3" max="3" width="37" style="28" customWidth="1"/>
    <col min="4" max="4" width="22.42578125" style="28" customWidth="1"/>
    <col min="5" max="5" width="22.28515625" style="28" customWidth="1"/>
    <col min="6" max="7" width="9.140625" style="28" hidden="1" customWidth="1"/>
    <col min="8" max="16384" width="9.140625" style="28"/>
  </cols>
  <sheetData>
    <row r="1" spans="1:7" ht="34.5" customHeight="1" x14ac:dyDescent="0.25">
      <c r="A1" s="221" t="s">
        <v>101</v>
      </c>
      <c r="B1" s="222"/>
      <c r="C1" s="222"/>
      <c r="D1" s="222"/>
      <c r="E1" s="222"/>
      <c r="F1" s="222"/>
      <c r="G1" s="222"/>
    </row>
    <row r="2" spans="1:7" ht="31.5" customHeight="1" x14ac:dyDescent="0.25">
      <c r="A2" s="170" t="s">
        <v>0</v>
      </c>
      <c r="B2" s="4" t="s">
        <v>3</v>
      </c>
      <c r="C2" s="170" t="s">
        <v>9</v>
      </c>
      <c r="D2" s="36" t="s">
        <v>1</v>
      </c>
      <c r="E2" s="145" t="s">
        <v>11</v>
      </c>
      <c r="F2" s="3"/>
      <c r="G2" s="3"/>
    </row>
    <row r="3" spans="1:7" ht="20.25" customHeight="1" x14ac:dyDescent="0.25">
      <c r="A3" s="5">
        <v>1</v>
      </c>
      <c r="B3" s="6" t="s">
        <v>246</v>
      </c>
      <c r="C3" s="5" t="s">
        <v>20</v>
      </c>
      <c r="D3" s="23" t="s">
        <v>248</v>
      </c>
      <c r="E3" s="16">
        <v>1281.25</v>
      </c>
      <c r="F3" s="3"/>
      <c r="G3" s="3"/>
    </row>
    <row r="4" spans="1:7" ht="20.25" customHeight="1" x14ac:dyDescent="0.25">
      <c r="A4" s="5">
        <v>2</v>
      </c>
      <c r="B4" s="6" t="s">
        <v>247</v>
      </c>
      <c r="C4" s="5" t="s">
        <v>20</v>
      </c>
      <c r="D4" s="23" t="s">
        <v>249</v>
      </c>
      <c r="E4" s="16">
        <v>937.5</v>
      </c>
      <c r="F4" s="3"/>
      <c r="G4" s="3"/>
    </row>
    <row r="5" spans="1:7" ht="20.25" customHeight="1" x14ac:dyDescent="0.25">
      <c r="A5" s="5">
        <v>3</v>
      </c>
      <c r="B5" s="6" t="s">
        <v>207</v>
      </c>
      <c r="C5" s="5" t="s">
        <v>20</v>
      </c>
      <c r="D5" s="23" t="s">
        <v>250</v>
      </c>
      <c r="E5" s="16">
        <v>375</v>
      </c>
      <c r="F5" s="3"/>
      <c r="G5" s="3"/>
    </row>
    <row r="6" spans="1:7" ht="20.25" customHeight="1" x14ac:dyDescent="0.25">
      <c r="A6" s="5">
        <v>4</v>
      </c>
      <c r="B6" s="6" t="s">
        <v>162</v>
      </c>
      <c r="C6" s="5" t="s">
        <v>20</v>
      </c>
      <c r="D6" s="144" t="s">
        <v>251</v>
      </c>
      <c r="E6" s="16">
        <v>500</v>
      </c>
      <c r="F6" s="3"/>
      <c r="G6" s="3"/>
    </row>
    <row r="7" spans="1:7" ht="45.75" customHeight="1" x14ac:dyDescent="0.25">
      <c r="A7" s="5"/>
      <c r="B7" s="3" t="s">
        <v>5</v>
      </c>
      <c r="C7" s="17" t="s">
        <v>27</v>
      </c>
      <c r="D7" s="13"/>
      <c r="E7" s="14"/>
      <c r="F7" s="3"/>
      <c r="G7" s="3"/>
    </row>
    <row r="8" spans="1:7" ht="30" customHeight="1" x14ac:dyDescent="0.25">
      <c r="A8" s="5"/>
      <c r="B8" s="3"/>
      <c r="C8" s="13"/>
      <c r="D8" s="211" t="s">
        <v>17</v>
      </c>
      <c r="E8" s="212">
        <f>SUM(E3:E7)</f>
        <v>3093.75</v>
      </c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  <c r="F11" s="2"/>
      <c r="G11" s="2"/>
    </row>
    <row r="12" spans="1:7" x14ac:dyDescent="0.25">
      <c r="A12" s="10"/>
      <c r="B12" s="11"/>
      <c r="C12" s="11"/>
      <c r="D12" s="11"/>
      <c r="E12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Normal="100" workbookViewId="0">
      <selection activeCell="J8" sqref="J8"/>
    </sheetView>
  </sheetViews>
  <sheetFormatPr defaultColWidth="9.140625" defaultRowHeight="15.75" x14ac:dyDescent="0.25"/>
  <cols>
    <col min="1" max="1" width="9.140625" style="51"/>
    <col min="2" max="2" width="34.5703125" style="51" customWidth="1"/>
    <col min="3" max="3" width="29.42578125" style="51" customWidth="1"/>
    <col min="4" max="4" width="22.85546875" style="51" customWidth="1"/>
    <col min="5" max="5" width="20.7109375" style="51" customWidth="1"/>
    <col min="6" max="7" width="9.140625" style="51" hidden="1" customWidth="1"/>
    <col min="8" max="16384" width="9.140625" style="51"/>
  </cols>
  <sheetData>
    <row r="1" spans="1:10" ht="37.5" customHeight="1" x14ac:dyDescent="0.25">
      <c r="A1" s="242" t="s">
        <v>100</v>
      </c>
      <c r="B1" s="243"/>
      <c r="C1" s="243"/>
      <c r="D1" s="243"/>
      <c r="E1" s="243"/>
      <c r="F1" s="243"/>
      <c r="G1" s="243"/>
    </row>
    <row r="2" spans="1:10" ht="30.75" customHeight="1" x14ac:dyDescent="0.25">
      <c r="A2" s="35" t="s">
        <v>0</v>
      </c>
      <c r="B2" s="38" t="s">
        <v>3</v>
      </c>
      <c r="C2" s="35" t="s">
        <v>9</v>
      </c>
      <c r="D2" s="35" t="s">
        <v>1</v>
      </c>
      <c r="E2" s="39" t="s">
        <v>11</v>
      </c>
      <c r="F2" s="40"/>
      <c r="G2" s="40"/>
    </row>
    <row r="3" spans="1:10" ht="21" customHeight="1" x14ac:dyDescent="0.25">
      <c r="A3" s="33">
        <v>1</v>
      </c>
      <c r="B3" s="40" t="s">
        <v>253</v>
      </c>
      <c r="C3" s="33" t="s">
        <v>2</v>
      </c>
      <c r="D3" s="36" t="s">
        <v>254</v>
      </c>
      <c r="E3" s="37">
        <v>37.5</v>
      </c>
      <c r="F3" s="40"/>
      <c r="G3" s="40"/>
    </row>
    <row r="4" spans="1:10" ht="18.75" customHeight="1" x14ac:dyDescent="0.25">
      <c r="A4" s="33">
        <v>2</v>
      </c>
      <c r="B4" s="40" t="s">
        <v>252</v>
      </c>
      <c r="C4" s="33" t="s">
        <v>2</v>
      </c>
      <c r="D4" s="36" t="s">
        <v>255</v>
      </c>
      <c r="E4" s="37">
        <v>62.5</v>
      </c>
      <c r="F4" s="40"/>
      <c r="G4" s="40"/>
      <c r="J4" s="51" t="s">
        <v>14</v>
      </c>
    </row>
    <row r="5" spans="1:10" ht="19.5" customHeight="1" x14ac:dyDescent="0.25">
      <c r="A5" s="33">
        <v>3</v>
      </c>
      <c r="B5" s="40" t="s">
        <v>231</v>
      </c>
      <c r="C5" s="33" t="s">
        <v>2</v>
      </c>
      <c r="D5" s="36" t="s">
        <v>256</v>
      </c>
      <c r="E5" s="37">
        <v>175</v>
      </c>
      <c r="F5" s="40"/>
      <c r="G5" s="40"/>
    </row>
    <row r="6" spans="1:10" ht="18.75" customHeight="1" x14ac:dyDescent="0.25">
      <c r="A6" s="33">
        <v>4</v>
      </c>
      <c r="B6" s="40" t="s">
        <v>127</v>
      </c>
      <c r="C6" s="33" t="s">
        <v>2</v>
      </c>
      <c r="D6" s="36" t="s">
        <v>257</v>
      </c>
      <c r="E6" s="37">
        <v>312.5</v>
      </c>
      <c r="F6" s="40"/>
      <c r="G6" s="40"/>
    </row>
    <row r="7" spans="1:10" ht="18.75" customHeight="1" x14ac:dyDescent="0.25">
      <c r="A7" s="33">
        <v>5</v>
      </c>
      <c r="B7" s="40" t="s">
        <v>182</v>
      </c>
      <c r="C7" s="33" t="s">
        <v>2</v>
      </c>
      <c r="D7" s="36" t="s">
        <v>258</v>
      </c>
      <c r="E7" s="37">
        <v>150</v>
      </c>
      <c r="F7" s="40"/>
      <c r="G7" s="40"/>
    </row>
    <row r="8" spans="1:10" ht="53.25" customHeight="1" x14ac:dyDescent="0.25">
      <c r="A8" s="33">
        <v>10</v>
      </c>
      <c r="B8" s="40" t="s">
        <v>16</v>
      </c>
      <c r="C8" s="42" t="s">
        <v>44</v>
      </c>
      <c r="D8" s="42" t="s">
        <v>55</v>
      </c>
      <c r="E8" s="35"/>
      <c r="F8" s="40"/>
      <c r="G8" s="40"/>
    </row>
    <row r="9" spans="1:10" ht="30" customHeight="1" x14ac:dyDescent="0.25">
      <c r="A9" s="33"/>
      <c r="B9" s="40"/>
      <c r="C9" s="249" t="s">
        <v>4</v>
      </c>
      <c r="D9" s="250"/>
      <c r="E9" s="213">
        <f>SUM(E3:E8)</f>
        <v>737.5</v>
      </c>
      <c r="F9" s="40"/>
      <c r="G9" s="40"/>
    </row>
    <row r="10" spans="1:10" ht="15" hidden="1" customHeight="1" x14ac:dyDescent="0.25">
      <c r="A10" s="33"/>
      <c r="B10" s="40"/>
      <c r="C10" s="33"/>
      <c r="D10" s="35"/>
      <c r="E10" s="41"/>
      <c r="F10" s="40"/>
      <c r="G10" s="40"/>
    </row>
    <row r="11" spans="1:10" ht="15" hidden="1" customHeight="1" x14ac:dyDescent="0.25">
      <c r="A11" s="33"/>
      <c r="B11" s="40"/>
      <c r="C11" s="42"/>
      <c r="D11" s="35"/>
      <c r="E11" s="41"/>
      <c r="F11" s="40"/>
      <c r="G11" s="40"/>
    </row>
  </sheetData>
  <mergeCells count="2">
    <mergeCell ref="A1:G1"/>
    <mergeCell ref="C9:D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6" sqref="D16"/>
    </sheetView>
  </sheetViews>
  <sheetFormatPr defaultColWidth="9.140625" defaultRowHeight="15" x14ac:dyDescent="0.25"/>
  <cols>
    <col min="1" max="1" width="9.140625" style="28"/>
    <col min="2" max="2" width="32.85546875" style="28" customWidth="1"/>
    <col min="3" max="3" width="25" style="28" customWidth="1"/>
    <col min="4" max="4" width="20.5703125" style="28" customWidth="1"/>
    <col min="5" max="5" width="20.7109375" style="28" customWidth="1"/>
    <col min="6" max="7" width="9.140625" style="28" hidden="1" customWidth="1"/>
    <col min="8" max="16384" width="9.140625" style="28"/>
  </cols>
  <sheetData>
    <row r="1" spans="1:7" ht="33.75" customHeight="1" x14ac:dyDescent="0.25">
      <c r="A1" s="221" t="s">
        <v>99</v>
      </c>
      <c r="B1" s="222"/>
      <c r="C1" s="222"/>
      <c r="D1" s="222"/>
      <c r="E1" s="222"/>
      <c r="F1" s="222"/>
      <c r="G1" s="222"/>
    </row>
    <row r="2" spans="1:7" ht="30.7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  <c r="F2" s="3"/>
      <c r="G2" s="3"/>
    </row>
    <row r="3" spans="1:7" ht="19.5" customHeight="1" x14ac:dyDescent="0.25">
      <c r="A3" s="5">
        <v>1</v>
      </c>
      <c r="B3" s="3"/>
      <c r="C3" s="5" t="s">
        <v>2</v>
      </c>
      <c r="D3" s="34"/>
      <c r="E3" s="34"/>
      <c r="F3" s="3"/>
      <c r="G3" s="3"/>
    </row>
    <row r="4" spans="1:7" ht="42" customHeight="1" x14ac:dyDescent="0.25">
      <c r="A4" s="5">
        <v>2</v>
      </c>
      <c r="B4" s="3" t="s">
        <v>5</v>
      </c>
      <c r="C4" s="12" t="s">
        <v>46</v>
      </c>
      <c r="D4" s="5" t="s">
        <v>10</v>
      </c>
      <c r="E4" s="5">
        <v>0</v>
      </c>
      <c r="F4" s="3"/>
      <c r="G4" s="3"/>
    </row>
    <row r="5" spans="1:7" ht="26.25" customHeight="1" x14ac:dyDescent="0.25">
      <c r="A5" s="5"/>
      <c r="B5" s="3"/>
      <c r="C5" s="13" t="s">
        <v>4</v>
      </c>
      <c r="D5" s="23" t="s">
        <v>17</v>
      </c>
      <c r="E5" s="34">
        <f>SUM(E3:E4)</f>
        <v>0</v>
      </c>
      <c r="F5" s="3"/>
      <c r="G5" s="3"/>
    </row>
    <row r="6" spans="1:7" hidden="1" x14ac:dyDescent="0.25">
      <c r="A6" s="21"/>
      <c r="B6" s="22"/>
      <c r="C6" s="22"/>
      <c r="D6" s="22"/>
      <c r="E6" s="22"/>
      <c r="F6" s="3"/>
      <c r="G6" s="3"/>
    </row>
    <row r="7" spans="1:7" x14ac:dyDescent="0.25">
      <c r="A7" s="8"/>
      <c r="B7" s="9"/>
      <c r="C7" s="9"/>
      <c r="D7" s="9"/>
      <c r="E7" s="9"/>
    </row>
    <row r="8" spans="1:7" x14ac:dyDescent="0.25">
      <c r="A8" s="8"/>
      <c r="B8" s="9"/>
      <c r="C8" s="9"/>
      <c r="D8" s="9"/>
      <c r="E8" s="9"/>
    </row>
    <row r="9" spans="1:7" x14ac:dyDescent="0.25">
      <c r="A9" s="31"/>
      <c r="B9" s="31"/>
      <c r="C9" s="31"/>
      <c r="D9" s="31"/>
      <c r="E9" s="31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3" sqref="E3:E7"/>
    </sheetView>
  </sheetViews>
  <sheetFormatPr defaultColWidth="9.140625" defaultRowHeight="15" x14ac:dyDescent="0.25"/>
  <cols>
    <col min="1" max="1" width="9.140625" style="28"/>
    <col min="2" max="2" width="37.85546875" style="28" customWidth="1"/>
    <col min="3" max="3" width="24.85546875" style="28" customWidth="1"/>
    <col min="4" max="4" width="21.140625" style="28" customWidth="1"/>
    <col min="5" max="5" width="20.7109375" style="28" customWidth="1"/>
    <col min="6" max="7" width="9.140625" style="28" hidden="1" customWidth="1"/>
    <col min="8" max="16384" width="9.140625" style="28"/>
  </cols>
  <sheetData>
    <row r="1" spans="1:7" ht="34.5" customHeight="1" x14ac:dyDescent="0.25">
      <c r="A1" s="221" t="s">
        <v>116</v>
      </c>
      <c r="B1" s="222"/>
      <c r="C1" s="222"/>
      <c r="D1" s="222"/>
      <c r="E1" s="222"/>
      <c r="F1" s="222"/>
      <c r="G1" s="222"/>
    </row>
    <row r="2" spans="1:7" ht="28.5" customHeight="1" x14ac:dyDescent="0.25">
      <c r="A2" s="95" t="s">
        <v>0</v>
      </c>
      <c r="B2" s="65" t="s">
        <v>3</v>
      </c>
      <c r="C2" s="64" t="s">
        <v>7</v>
      </c>
      <c r="D2" s="64" t="s">
        <v>1</v>
      </c>
      <c r="E2" s="71" t="s">
        <v>11</v>
      </c>
      <c r="F2" s="3"/>
      <c r="G2" s="3"/>
    </row>
    <row r="3" spans="1:7" ht="28.5" customHeight="1" x14ac:dyDescent="0.25">
      <c r="A3" s="95">
        <v>1</v>
      </c>
      <c r="B3" s="80" t="s">
        <v>126</v>
      </c>
      <c r="C3" s="33" t="s">
        <v>2</v>
      </c>
      <c r="D3" s="66" t="s">
        <v>326</v>
      </c>
      <c r="E3" s="66">
        <v>2625</v>
      </c>
      <c r="F3" s="67"/>
      <c r="G3" s="3"/>
    </row>
    <row r="4" spans="1:7" ht="28.5" customHeight="1" x14ac:dyDescent="0.25">
      <c r="A4" s="95">
        <v>2</v>
      </c>
      <c r="B4" s="80" t="s">
        <v>128</v>
      </c>
      <c r="C4" s="33" t="s">
        <v>2</v>
      </c>
      <c r="D4" s="66" t="s">
        <v>327</v>
      </c>
      <c r="E4" s="66">
        <v>350</v>
      </c>
      <c r="F4" s="67"/>
      <c r="G4" s="3"/>
    </row>
    <row r="5" spans="1:7" ht="28.5" customHeight="1" x14ac:dyDescent="0.25">
      <c r="A5" s="95">
        <v>3</v>
      </c>
      <c r="B5" s="80" t="s">
        <v>260</v>
      </c>
      <c r="C5" s="33" t="s">
        <v>2</v>
      </c>
      <c r="D5" s="66" t="s">
        <v>328</v>
      </c>
      <c r="E5" s="66">
        <v>175</v>
      </c>
      <c r="F5" s="67"/>
      <c r="G5" s="3"/>
    </row>
    <row r="6" spans="1:7" ht="45" customHeight="1" x14ac:dyDescent="0.25">
      <c r="A6" s="61"/>
      <c r="B6" s="60" t="s">
        <v>5</v>
      </c>
      <c r="C6" s="49" t="s">
        <v>45</v>
      </c>
      <c r="D6" s="72" t="s">
        <v>10</v>
      </c>
      <c r="E6" s="72">
        <v>0</v>
      </c>
      <c r="F6" s="3"/>
      <c r="G6" s="3"/>
    </row>
    <row r="7" spans="1:7" ht="27.75" customHeight="1" x14ac:dyDescent="0.25">
      <c r="A7" s="5"/>
      <c r="B7" s="3"/>
      <c r="C7" s="226" t="s">
        <v>4</v>
      </c>
      <c r="D7" s="227"/>
      <c r="E7" s="23">
        <f>SUM(E3:E6)</f>
        <v>3150</v>
      </c>
      <c r="F7" s="3"/>
      <c r="G7" s="3"/>
    </row>
    <row r="8" spans="1:7" x14ac:dyDescent="0.25">
      <c r="A8" s="223"/>
      <c r="B8" s="224"/>
      <c r="C8" s="224"/>
      <c r="D8" s="224"/>
      <c r="E8" s="225"/>
      <c r="F8" s="3"/>
      <c r="G8" s="3"/>
    </row>
    <row r="9" spans="1:7" hidden="1" x14ac:dyDescent="0.25">
      <c r="A9" s="8"/>
      <c r="B9" s="9"/>
      <c r="C9" s="9"/>
      <c r="D9" s="9"/>
      <c r="E9" s="9"/>
      <c r="F9" s="3"/>
      <c r="G9" s="3"/>
    </row>
    <row r="10" spans="1:7" hidden="1" x14ac:dyDescent="0.25">
      <c r="A10" s="8"/>
      <c r="B10" s="9"/>
      <c r="C10" s="9"/>
      <c r="D10" s="9"/>
      <c r="E10" s="9"/>
      <c r="F10" s="3"/>
      <c r="G10" s="3"/>
    </row>
    <row r="11" spans="1:7" x14ac:dyDescent="0.25">
      <c r="A11" s="10"/>
      <c r="B11" s="11"/>
      <c r="C11" s="11"/>
      <c r="D11" s="11"/>
      <c r="E11" s="11"/>
    </row>
    <row r="12" spans="1:7" x14ac:dyDescent="0.25">
      <c r="A12" s="10"/>
      <c r="B12" s="11"/>
      <c r="C12" s="11"/>
      <c r="D12" s="11"/>
      <c r="E12" s="11"/>
    </row>
  </sheetData>
  <mergeCells count="3">
    <mergeCell ref="A1:G1"/>
    <mergeCell ref="A8:E8"/>
    <mergeCell ref="C7:D7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I9" sqref="I9"/>
    </sheetView>
  </sheetViews>
  <sheetFormatPr defaultColWidth="9.140625" defaultRowHeight="15" x14ac:dyDescent="0.25"/>
  <cols>
    <col min="1" max="1" width="9.140625" style="28"/>
    <col min="2" max="2" width="37.85546875" style="28" customWidth="1"/>
    <col min="3" max="3" width="33.42578125" style="28" customWidth="1"/>
    <col min="4" max="4" width="27.42578125" style="28" customWidth="1"/>
    <col min="5" max="5" width="21.42578125" style="28" customWidth="1"/>
    <col min="6" max="7" width="9.140625" style="28" hidden="1" customWidth="1"/>
    <col min="8" max="16384" width="9.140625" style="28"/>
  </cols>
  <sheetData>
    <row r="1" spans="1:7" ht="34.5" customHeight="1" x14ac:dyDescent="0.25">
      <c r="A1" s="221" t="s">
        <v>98</v>
      </c>
      <c r="B1" s="222"/>
      <c r="C1" s="222"/>
      <c r="D1" s="222"/>
      <c r="E1" s="222"/>
      <c r="F1" s="222"/>
      <c r="G1" s="222"/>
    </row>
    <row r="2" spans="1:7" ht="28.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  <c r="F2" s="3"/>
      <c r="G2" s="3"/>
    </row>
    <row r="3" spans="1:7" ht="18.75" customHeight="1" x14ac:dyDescent="0.25">
      <c r="A3" s="5">
        <v>1</v>
      </c>
      <c r="B3" s="3" t="s">
        <v>151</v>
      </c>
      <c r="C3" s="5" t="s">
        <v>2</v>
      </c>
      <c r="D3" s="23" t="s">
        <v>262</v>
      </c>
      <c r="E3" s="16">
        <v>25</v>
      </c>
      <c r="F3" s="3"/>
      <c r="G3" s="3"/>
    </row>
    <row r="4" spans="1:7" ht="18.75" customHeight="1" x14ac:dyDescent="0.25">
      <c r="A4" s="5">
        <v>2</v>
      </c>
      <c r="B4" s="3" t="s">
        <v>259</v>
      </c>
      <c r="C4" s="5" t="s">
        <v>2</v>
      </c>
      <c r="D4" s="23" t="s">
        <v>255</v>
      </c>
      <c r="E4" s="16">
        <v>62.5</v>
      </c>
      <c r="F4" s="3"/>
      <c r="G4" s="3"/>
    </row>
    <row r="5" spans="1:7" ht="18.75" customHeight="1" x14ac:dyDescent="0.25">
      <c r="A5" s="5">
        <v>3</v>
      </c>
      <c r="B5" s="3" t="s">
        <v>260</v>
      </c>
      <c r="C5" s="5" t="s">
        <v>2</v>
      </c>
      <c r="D5" s="23" t="s">
        <v>255</v>
      </c>
      <c r="E5" s="16">
        <v>62.5</v>
      </c>
      <c r="F5" s="3"/>
      <c r="G5" s="3"/>
    </row>
    <row r="6" spans="1:7" ht="18.75" customHeight="1" x14ac:dyDescent="0.25">
      <c r="A6" s="5">
        <v>4</v>
      </c>
      <c r="B6" s="3" t="s">
        <v>261</v>
      </c>
      <c r="C6" s="5" t="s">
        <v>2</v>
      </c>
      <c r="D6" s="170" t="s">
        <v>258</v>
      </c>
      <c r="E6" s="16">
        <v>150</v>
      </c>
      <c r="F6" s="3"/>
      <c r="G6" s="3"/>
    </row>
    <row r="7" spans="1:7" ht="18.75" customHeight="1" x14ac:dyDescent="0.25">
      <c r="A7" s="5">
        <v>5</v>
      </c>
      <c r="B7" s="3" t="s">
        <v>162</v>
      </c>
      <c r="C7" s="5" t="s">
        <v>2</v>
      </c>
      <c r="D7" s="170" t="s">
        <v>263</v>
      </c>
      <c r="E7" s="16">
        <v>112.5</v>
      </c>
      <c r="F7" s="3"/>
      <c r="G7" s="3"/>
    </row>
    <row r="8" spans="1:7" ht="18.75" customHeight="1" x14ac:dyDescent="0.25">
      <c r="A8" s="5">
        <v>6</v>
      </c>
      <c r="B8" s="3" t="s">
        <v>241</v>
      </c>
      <c r="C8" s="5" t="s">
        <v>2</v>
      </c>
      <c r="D8" s="170" t="s">
        <v>264</v>
      </c>
      <c r="E8" s="16">
        <v>12.5</v>
      </c>
      <c r="F8" s="3"/>
      <c r="G8" s="3"/>
    </row>
    <row r="9" spans="1:7" ht="58.5" customHeight="1" x14ac:dyDescent="0.25">
      <c r="A9" s="5">
        <v>7</v>
      </c>
      <c r="B9" s="26" t="s">
        <v>5</v>
      </c>
      <c r="C9" s="18" t="s">
        <v>29</v>
      </c>
      <c r="D9" s="18" t="s">
        <v>53</v>
      </c>
      <c r="E9" s="14">
        <v>0</v>
      </c>
      <c r="F9" s="3"/>
      <c r="G9" s="3"/>
    </row>
    <row r="10" spans="1:7" ht="33" customHeight="1" x14ac:dyDescent="0.25">
      <c r="A10" s="5"/>
      <c r="B10" s="3"/>
      <c r="C10" s="249" t="s">
        <v>4</v>
      </c>
      <c r="D10" s="250"/>
      <c r="E10" s="212">
        <f>SUM(E3:E9)</f>
        <v>425</v>
      </c>
      <c r="F10" s="3"/>
      <c r="G10" s="3"/>
    </row>
    <row r="11" spans="1:7" ht="15" hidden="1" customHeight="1" x14ac:dyDescent="0.25">
      <c r="A11" s="8"/>
      <c r="B11" s="9"/>
      <c r="C11" s="9"/>
      <c r="D11" s="9"/>
      <c r="E11" s="9"/>
      <c r="F11" s="3"/>
      <c r="G11" s="3"/>
    </row>
    <row r="12" spans="1:7" x14ac:dyDescent="0.25">
      <c r="A12" s="10"/>
      <c r="B12" s="11"/>
      <c r="C12" s="11"/>
      <c r="D12" s="11"/>
      <c r="E12" s="11"/>
    </row>
    <row r="13" spans="1:7" x14ac:dyDescent="0.25">
      <c r="A13" s="10"/>
      <c r="B13" s="11"/>
      <c r="C13" s="11"/>
      <c r="D13" s="11"/>
      <c r="E13" s="11"/>
    </row>
  </sheetData>
  <mergeCells count="2">
    <mergeCell ref="A1:G1"/>
    <mergeCell ref="C10:D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10.42578125" style="28" customWidth="1"/>
    <col min="2" max="2" width="37.5703125" style="28" customWidth="1"/>
    <col min="3" max="3" width="30" style="28" customWidth="1"/>
    <col min="4" max="4" width="28.28515625" style="28" customWidth="1"/>
    <col min="5" max="5" width="25.5703125" style="28" customWidth="1"/>
    <col min="6" max="7" width="9.140625" style="28" hidden="1" customWidth="1"/>
    <col min="8" max="16384" width="9.140625" style="28"/>
  </cols>
  <sheetData>
    <row r="1" spans="1:7" ht="44.25" customHeight="1" x14ac:dyDescent="0.25">
      <c r="A1" s="221" t="s">
        <v>97</v>
      </c>
      <c r="B1" s="222"/>
      <c r="C1" s="222"/>
      <c r="D1" s="222"/>
      <c r="E1" s="222"/>
      <c r="F1" s="222"/>
      <c r="G1" s="222"/>
    </row>
    <row r="2" spans="1:7" ht="39.7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7" ht="18" customHeight="1" x14ac:dyDescent="0.25">
      <c r="A3" s="5">
        <v>1</v>
      </c>
      <c r="B3" s="3"/>
      <c r="C3" s="5" t="s">
        <v>15</v>
      </c>
      <c r="D3" s="23"/>
      <c r="E3" s="16"/>
    </row>
    <row r="4" spans="1:7" ht="48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8.75" customHeight="1" x14ac:dyDescent="0.25">
      <c r="A5" s="5"/>
      <c r="B5" s="3"/>
      <c r="C5" s="13" t="s">
        <v>4</v>
      </c>
      <c r="D5" s="23" t="s">
        <v>17</v>
      </c>
      <c r="E5" s="16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sqref="A1:G1"/>
    </sheetView>
  </sheetViews>
  <sheetFormatPr defaultColWidth="9.140625" defaultRowHeight="15" x14ac:dyDescent="0.25"/>
  <cols>
    <col min="1" max="1" width="9.140625" style="28"/>
    <col min="2" max="2" width="31.140625" style="28" customWidth="1"/>
    <col min="3" max="3" width="25.85546875" style="28" customWidth="1"/>
    <col min="4" max="4" width="17.85546875" style="28" customWidth="1"/>
    <col min="5" max="5" width="29.85546875" style="28" customWidth="1"/>
    <col min="6" max="7" width="9.140625" style="28" hidden="1" customWidth="1"/>
    <col min="8" max="16384" width="9.140625" style="28"/>
  </cols>
  <sheetData>
    <row r="1" spans="1:7" ht="36" customHeight="1" x14ac:dyDescent="0.25">
      <c r="A1" s="221" t="s">
        <v>96</v>
      </c>
      <c r="B1" s="222"/>
      <c r="C1" s="222"/>
      <c r="D1" s="222"/>
      <c r="E1" s="222"/>
      <c r="F1" s="222"/>
      <c r="G1" s="222"/>
    </row>
    <row r="2" spans="1:7" ht="40.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7" ht="20.25" customHeight="1" x14ac:dyDescent="0.25">
      <c r="A3" s="5">
        <v>1</v>
      </c>
      <c r="B3" s="3"/>
      <c r="C3" s="5" t="s">
        <v>15</v>
      </c>
      <c r="D3" s="23"/>
      <c r="E3" s="16"/>
    </row>
    <row r="4" spans="1:7" ht="65.25" customHeight="1" x14ac:dyDescent="0.25">
      <c r="A4" s="5">
        <v>2</v>
      </c>
      <c r="B4" s="3" t="s">
        <v>5</v>
      </c>
      <c r="C4" s="18" t="s">
        <v>30</v>
      </c>
      <c r="D4" s="13" t="s">
        <v>10</v>
      </c>
      <c r="E4" s="14">
        <v>0</v>
      </c>
    </row>
    <row r="5" spans="1:7" ht="19.5" customHeight="1" x14ac:dyDescent="0.25">
      <c r="A5" s="5"/>
      <c r="B5" s="3"/>
      <c r="C5" s="226" t="s">
        <v>4</v>
      </c>
      <c r="D5" s="227"/>
      <c r="E5" s="16">
        <f>SUM(E3:E4)</f>
        <v>0</v>
      </c>
    </row>
  </sheetData>
  <mergeCells count="2">
    <mergeCell ref="A1:G1"/>
    <mergeCell ref="C5:D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2" zoomScale="110" zoomScaleNormal="110" workbookViewId="0">
      <selection activeCell="I8" sqref="I8"/>
    </sheetView>
  </sheetViews>
  <sheetFormatPr defaultColWidth="9.140625" defaultRowHeight="15" x14ac:dyDescent="0.25"/>
  <cols>
    <col min="1" max="1" width="9.140625" style="28"/>
    <col min="2" max="2" width="26.42578125" style="28" customWidth="1"/>
    <col min="3" max="3" width="32.28515625" style="28" customWidth="1"/>
    <col min="4" max="4" width="20.5703125" style="28" customWidth="1"/>
    <col min="5" max="5" width="20.85546875" style="28" customWidth="1"/>
    <col min="6" max="16384" width="9.140625" style="28"/>
  </cols>
  <sheetData>
    <row r="1" spans="1:5" ht="42" customHeight="1" x14ac:dyDescent="0.25">
      <c r="A1" s="232" t="s">
        <v>95</v>
      </c>
      <c r="B1" s="233"/>
      <c r="C1" s="233"/>
      <c r="D1" s="233"/>
      <c r="E1" s="233"/>
    </row>
    <row r="2" spans="1:5" ht="38.2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ht="31.5" customHeight="1" x14ac:dyDescent="0.25">
      <c r="A3" s="172">
        <v>1</v>
      </c>
      <c r="B3" s="26" t="s">
        <v>232</v>
      </c>
      <c r="C3" s="7" t="s">
        <v>26</v>
      </c>
      <c r="D3" s="173" t="s">
        <v>394</v>
      </c>
      <c r="E3" s="171">
        <v>1750</v>
      </c>
    </row>
    <row r="4" spans="1:5" ht="30.75" customHeight="1" x14ac:dyDescent="0.25">
      <c r="A4" s="172">
        <v>2</v>
      </c>
      <c r="B4" s="26" t="s">
        <v>272</v>
      </c>
      <c r="C4" s="7" t="s">
        <v>26</v>
      </c>
      <c r="D4" s="197" t="s">
        <v>273</v>
      </c>
      <c r="E4" s="171">
        <v>2375</v>
      </c>
    </row>
    <row r="5" spans="1:5" ht="30.75" customHeight="1" x14ac:dyDescent="0.25">
      <c r="A5" s="172">
        <v>3</v>
      </c>
      <c r="B5" s="26" t="s">
        <v>265</v>
      </c>
      <c r="C5" s="7" t="s">
        <v>26</v>
      </c>
      <c r="D5" s="173" t="s">
        <v>274</v>
      </c>
      <c r="E5" s="171">
        <v>62.5</v>
      </c>
    </row>
    <row r="6" spans="1:5" ht="31.5" customHeight="1" x14ac:dyDescent="0.25">
      <c r="A6" s="172">
        <v>4</v>
      </c>
      <c r="B6" s="26" t="s">
        <v>266</v>
      </c>
      <c r="C6" s="7" t="s">
        <v>26</v>
      </c>
      <c r="D6" s="199" t="s">
        <v>274</v>
      </c>
      <c r="E6" s="197">
        <v>62.5</v>
      </c>
    </row>
    <row r="7" spans="1:5" ht="32.25" customHeight="1" x14ac:dyDescent="0.25">
      <c r="A7" s="172">
        <v>5</v>
      </c>
      <c r="B7" s="26" t="s">
        <v>162</v>
      </c>
      <c r="C7" s="7" t="s">
        <v>26</v>
      </c>
      <c r="D7" s="173" t="s">
        <v>276</v>
      </c>
      <c r="E7" s="171">
        <v>187.5</v>
      </c>
    </row>
    <row r="8" spans="1:5" ht="30.75" customHeight="1" x14ac:dyDescent="0.25">
      <c r="A8" s="172">
        <v>6</v>
      </c>
      <c r="B8" s="26" t="s">
        <v>267</v>
      </c>
      <c r="C8" s="7" t="s">
        <v>26</v>
      </c>
      <c r="D8" s="199" t="s">
        <v>274</v>
      </c>
      <c r="E8" s="197">
        <v>62.5</v>
      </c>
    </row>
    <row r="9" spans="1:5" ht="28.5" customHeight="1" x14ac:dyDescent="0.25">
      <c r="A9" s="172">
        <v>7</v>
      </c>
      <c r="B9" s="26" t="s">
        <v>271</v>
      </c>
      <c r="C9" s="7" t="s">
        <v>26</v>
      </c>
      <c r="D9" s="173" t="s">
        <v>277</v>
      </c>
      <c r="E9" s="171">
        <v>500</v>
      </c>
    </row>
    <row r="10" spans="1:5" ht="30.75" customHeight="1" x14ac:dyDescent="0.25">
      <c r="A10" s="172">
        <v>8</v>
      </c>
      <c r="B10" s="26" t="s">
        <v>259</v>
      </c>
      <c r="C10" s="7" t="s">
        <v>26</v>
      </c>
      <c r="D10" s="199" t="s">
        <v>275</v>
      </c>
      <c r="E10" s="171">
        <v>125</v>
      </c>
    </row>
    <row r="11" spans="1:5" ht="30.75" customHeight="1" x14ac:dyDescent="0.25">
      <c r="A11" s="198">
        <v>9</v>
      </c>
      <c r="B11" s="26" t="s">
        <v>246</v>
      </c>
      <c r="C11" s="7" t="s">
        <v>26</v>
      </c>
      <c r="D11" s="199" t="s">
        <v>275</v>
      </c>
      <c r="E11" s="197">
        <v>125</v>
      </c>
    </row>
    <row r="12" spans="1:5" ht="30" customHeight="1" x14ac:dyDescent="0.25">
      <c r="A12" s="198">
        <v>10</v>
      </c>
      <c r="B12" s="26" t="s">
        <v>268</v>
      </c>
      <c r="C12" s="7" t="s">
        <v>26</v>
      </c>
      <c r="D12" s="199" t="s">
        <v>275</v>
      </c>
      <c r="E12" s="197">
        <v>125</v>
      </c>
    </row>
    <row r="13" spans="1:5" ht="33" customHeight="1" x14ac:dyDescent="0.25">
      <c r="A13" s="198">
        <v>11</v>
      </c>
      <c r="B13" s="26" t="s">
        <v>269</v>
      </c>
      <c r="C13" s="7" t="s">
        <v>26</v>
      </c>
      <c r="D13" s="199" t="s">
        <v>274</v>
      </c>
      <c r="E13" s="197">
        <v>62.5</v>
      </c>
    </row>
    <row r="14" spans="1:5" ht="30.75" customHeight="1" x14ac:dyDescent="0.25">
      <c r="A14" s="198">
        <v>12</v>
      </c>
      <c r="B14" s="26" t="s">
        <v>270</v>
      </c>
      <c r="C14" s="7" t="s">
        <v>26</v>
      </c>
      <c r="D14" s="199" t="s">
        <v>274</v>
      </c>
      <c r="E14" s="197">
        <v>62.5</v>
      </c>
    </row>
    <row r="15" spans="1:5" ht="45" x14ac:dyDescent="0.25">
      <c r="A15" s="19"/>
      <c r="B15" s="25" t="s">
        <v>6</v>
      </c>
      <c r="C15" s="7" t="s">
        <v>34</v>
      </c>
      <c r="D15" s="7"/>
      <c r="E15" s="13"/>
    </row>
    <row r="16" spans="1:5" ht="18.75" x14ac:dyDescent="0.25">
      <c r="A16" s="5"/>
      <c r="B16" s="3"/>
      <c r="C16" s="23"/>
      <c r="D16" s="214" t="s">
        <v>17</v>
      </c>
      <c r="E16" s="212">
        <f>SUM(E3:E15)</f>
        <v>5500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1" sqref="C11"/>
    </sheetView>
  </sheetViews>
  <sheetFormatPr defaultColWidth="9.140625" defaultRowHeight="15" x14ac:dyDescent="0.25"/>
  <cols>
    <col min="1" max="1" width="10.85546875" style="28" customWidth="1"/>
    <col min="2" max="2" width="27.7109375" style="28" customWidth="1"/>
    <col min="3" max="3" width="32.5703125" style="28" customWidth="1"/>
    <col min="4" max="4" width="27.5703125" style="28" customWidth="1"/>
    <col min="5" max="5" width="27.85546875" style="28" customWidth="1"/>
    <col min="6" max="16384" width="9.140625" style="28"/>
  </cols>
  <sheetData>
    <row r="1" spans="1:5" ht="40.5" customHeight="1" x14ac:dyDescent="0.25">
      <c r="A1" s="232" t="s">
        <v>94</v>
      </c>
      <c r="B1" s="233"/>
      <c r="C1" s="233"/>
      <c r="D1" s="233"/>
      <c r="E1" s="233"/>
    </row>
    <row r="2" spans="1:5" ht="29.25" customHeight="1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ht="22.5" customHeight="1" x14ac:dyDescent="0.25">
      <c r="A3" s="5">
        <v>1</v>
      </c>
      <c r="B3" s="6" t="s">
        <v>268</v>
      </c>
      <c r="C3" s="5" t="s">
        <v>15</v>
      </c>
      <c r="D3" s="210" t="s">
        <v>367</v>
      </c>
      <c r="E3" s="210">
        <v>900</v>
      </c>
    </row>
    <row r="4" spans="1:5" ht="44.25" customHeight="1" x14ac:dyDescent="0.25">
      <c r="A4" s="5">
        <v>2</v>
      </c>
      <c r="B4" s="3" t="s">
        <v>6</v>
      </c>
      <c r="C4" s="12" t="s">
        <v>33</v>
      </c>
      <c r="D4" s="13" t="s">
        <v>10</v>
      </c>
      <c r="E4" s="13">
        <v>0</v>
      </c>
    </row>
    <row r="5" spans="1:5" ht="18.75" x14ac:dyDescent="0.3">
      <c r="A5" s="5"/>
      <c r="B5" s="3"/>
      <c r="C5" s="13"/>
      <c r="D5" s="124" t="s">
        <v>17</v>
      </c>
      <c r="E5" s="124">
        <f>SUM(E3:E4)</f>
        <v>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I9" sqref="I9"/>
    </sheetView>
  </sheetViews>
  <sheetFormatPr defaultColWidth="9.140625" defaultRowHeight="15" x14ac:dyDescent="0.25"/>
  <cols>
    <col min="1" max="1" width="13.42578125" style="28" customWidth="1"/>
    <col min="2" max="2" width="32" style="28" customWidth="1"/>
    <col min="3" max="3" width="31.28515625" style="28" customWidth="1"/>
    <col min="4" max="4" width="16.7109375" style="28" customWidth="1"/>
    <col min="5" max="5" width="17.7109375" style="28" customWidth="1"/>
    <col min="6" max="16384" width="9.140625" style="28"/>
  </cols>
  <sheetData>
    <row r="1" spans="1:10" ht="49.5" customHeight="1" x14ac:dyDescent="0.25">
      <c r="A1" s="221" t="s">
        <v>93</v>
      </c>
      <c r="B1" s="222"/>
      <c r="C1" s="222"/>
      <c r="D1" s="222"/>
      <c r="E1" s="222"/>
      <c r="J1" s="11"/>
    </row>
    <row r="2" spans="1:10" ht="45" x14ac:dyDescent="0.25">
      <c r="A2" s="13" t="s">
        <v>0</v>
      </c>
      <c r="B2" s="26" t="s">
        <v>3</v>
      </c>
      <c r="C2" s="13" t="s">
        <v>7</v>
      </c>
      <c r="D2" s="13" t="s">
        <v>1</v>
      </c>
      <c r="E2" s="27" t="s">
        <v>11</v>
      </c>
    </row>
    <row r="3" spans="1:10" x14ac:dyDescent="0.25">
      <c r="A3" s="156">
        <v>1</v>
      </c>
      <c r="B3" s="6" t="s">
        <v>280</v>
      </c>
      <c r="C3" s="5" t="s">
        <v>2</v>
      </c>
      <c r="D3" s="96" t="s">
        <v>249</v>
      </c>
      <c r="E3" s="97">
        <v>187.5</v>
      </c>
    </row>
    <row r="4" spans="1:10" x14ac:dyDescent="0.25">
      <c r="A4" s="156">
        <v>2</v>
      </c>
      <c r="B4" s="6" t="s">
        <v>125</v>
      </c>
      <c r="C4" s="5" t="s">
        <v>2</v>
      </c>
      <c r="D4" s="96" t="s">
        <v>283</v>
      </c>
      <c r="E4" s="97">
        <v>50</v>
      </c>
    </row>
    <row r="5" spans="1:10" x14ac:dyDescent="0.25">
      <c r="A5" s="156">
        <v>3</v>
      </c>
      <c r="B5" s="6" t="s">
        <v>253</v>
      </c>
      <c r="C5" s="5" t="s">
        <v>2</v>
      </c>
      <c r="D5" s="96" t="s">
        <v>250</v>
      </c>
      <c r="E5" s="97">
        <v>75</v>
      </c>
    </row>
    <row r="6" spans="1:10" x14ac:dyDescent="0.25">
      <c r="A6" s="156">
        <v>4</v>
      </c>
      <c r="B6" s="6" t="s">
        <v>278</v>
      </c>
      <c r="C6" s="5" t="s">
        <v>2</v>
      </c>
      <c r="D6" s="121" t="s">
        <v>255</v>
      </c>
      <c r="E6" s="121">
        <v>62.5</v>
      </c>
    </row>
    <row r="7" spans="1:10" x14ac:dyDescent="0.25">
      <c r="A7" s="156">
        <v>5</v>
      </c>
      <c r="B7" s="164" t="s">
        <v>246</v>
      </c>
      <c r="C7" s="5" t="s">
        <v>2</v>
      </c>
      <c r="D7" s="96" t="s">
        <v>257</v>
      </c>
      <c r="E7" s="97">
        <v>312.5</v>
      </c>
    </row>
    <row r="8" spans="1:10" x14ac:dyDescent="0.25">
      <c r="A8" s="156">
        <v>7</v>
      </c>
      <c r="B8" s="164" t="s">
        <v>281</v>
      </c>
      <c r="C8" s="5" t="s">
        <v>2</v>
      </c>
      <c r="D8" s="96" t="s">
        <v>250</v>
      </c>
      <c r="E8" s="97">
        <v>75</v>
      </c>
      <c r="H8" s="11"/>
    </row>
    <row r="9" spans="1:10" x14ac:dyDescent="0.25">
      <c r="A9" s="156">
        <v>8</v>
      </c>
      <c r="B9" s="165" t="s">
        <v>266</v>
      </c>
      <c r="C9" s="5" t="s">
        <v>2</v>
      </c>
      <c r="D9" s="96" t="s">
        <v>264</v>
      </c>
      <c r="E9" s="97">
        <v>12.5</v>
      </c>
    </row>
    <row r="10" spans="1:10" x14ac:dyDescent="0.25">
      <c r="A10" s="156">
        <v>9</v>
      </c>
      <c r="B10" s="164" t="s">
        <v>279</v>
      </c>
      <c r="C10" s="5" t="s">
        <v>2</v>
      </c>
      <c r="D10" s="96" t="s">
        <v>284</v>
      </c>
      <c r="E10" s="97">
        <v>125</v>
      </c>
      <c r="H10" s="11"/>
    </row>
    <row r="11" spans="1:10" x14ac:dyDescent="0.25">
      <c r="A11" s="156">
        <v>10</v>
      </c>
      <c r="B11" s="166" t="s">
        <v>261</v>
      </c>
      <c r="C11" s="5" t="s">
        <v>2</v>
      </c>
      <c r="D11" s="96" t="s">
        <v>285</v>
      </c>
      <c r="E11" s="97">
        <v>212.5</v>
      </c>
    </row>
    <row r="12" spans="1:10" x14ac:dyDescent="0.25">
      <c r="A12" s="156">
        <v>11</v>
      </c>
      <c r="B12" s="166" t="s">
        <v>151</v>
      </c>
      <c r="C12" s="5" t="s">
        <v>2</v>
      </c>
      <c r="D12" s="96" t="s">
        <v>286</v>
      </c>
      <c r="E12" s="97">
        <v>162.5</v>
      </c>
    </row>
    <row r="13" spans="1:10" x14ac:dyDescent="0.25">
      <c r="A13" s="156">
        <v>12</v>
      </c>
      <c r="B13" s="167" t="s">
        <v>268</v>
      </c>
      <c r="C13" s="5" t="s">
        <v>2</v>
      </c>
      <c r="D13" s="96" t="s">
        <v>264</v>
      </c>
      <c r="E13" s="97">
        <v>12.5</v>
      </c>
    </row>
    <row r="14" spans="1:10" x14ac:dyDescent="0.25">
      <c r="A14" s="156">
        <v>13</v>
      </c>
      <c r="B14" s="164" t="s">
        <v>231</v>
      </c>
      <c r="C14" s="5" t="s">
        <v>2</v>
      </c>
      <c r="D14" s="96" t="s">
        <v>254</v>
      </c>
      <c r="E14" s="97">
        <v>37.5</v>
      </c>
    </row>
    <row r="15" spans="1:10" x14ac:dyDescent="0.25">
      <c r="A15" s="156">
        <v>14</v>
      </c>
      <c r="B15" s="164" t="s">
        <v>282</v>
      </c>
      <c r="C15" s="5" t="s">
        <v>2</v>
      </c>
      <c r="D15" s="96" t="s">
        <v>250</v>
      </c>
      <c r="E15" s="97">
        <v>75</v>
      </c>
    </row>
    <row r="16" spans="1:10" ht="52.5" customHeight="1" x14ac:dyDescent="0.25">
      <c r="A16" s="156">
        <v>17</v>
      </c>
      <c r="B16" s="25" t="s">
        <v>5</v>
      </c>
      <c r="C16" s="32" t="s">
        <v>47</v>
      </c>
      <c r="D16" s="13" t="s">
        <v>10</v>
      </c>
      <c r="E16" s="14">
        <v>0</v>
      </c>
      <c r="H16" s="11"/>
    </row>
    <row r="17" spans="1:5" ht="18.75" x14ac:dyDescent="0.25">
      <c r="A17" s="5"/>
      <c r="B17" s="3"/>
      <c r="C17" s="249" t="s">
        <v>4</v>
      </c>
      <c r="D17" s="250"/>
      <c r="E17" s="93">
        <f>SUM(E3:E16)</f>
        <v>1400</v>
      </c>
    </row>
  </sheetData>
  <mergeCells count="2">
    <mergeCell ref="A1:E1"/>
    <mergeCell ref="C17:D17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3" sqref="E3:E13"/>
    </sheetView>
  </sheetViews>
  <sheetFormatPr defaultColWidth="9.140625" defaultRowHeight="15" x14ac:dyDescent="0.25"/>
  <cols>
    <col min="1" max="1" width="12.85546875" style="28" customWidth="1"/>
    <col min="2" max="2" width="32.140625" style="28" customWidth="1"/>
    <col min="3" max="3" width="33.28515625" style="28" customWidth="1"/>
    <col min="4" max="4" width="17.42578125" style="28" customWidth="1"/>
    <col min="5" max="5" width="21.7109375" style="28" customWidth="1"/>
    <col min="6" max="16384" width="9.140625" style="28"/>
  </cols>
  <sheetData>
    <row r="1" spans="1:5" ht="43.5" customHeight="1" x14ac:dyDescent="0.25">
      <c r="A1" s="232" t="s">
        <v>92</v>
      </c>
      <c r="B1" s="233"/>
      <c r="C1" s="233"/>
      <c r="D1" s="233"/>
      <c r="E1" s="233"/>
    </row>
    <row r="2" spans="1:5" ht="28.5" x14ac:dyDescent="0.25">
      <c r="A2" s="156" t="s">
        <v>0</v>
      </c>
      <c r="B2" s="4" t="s">
        <v>3</v>
      </c>
      <c r="C2" s="156" t="s">
        <v>9</v>
      </c>
      <c r="D2" s="156" t="s">
        <v>1</v>
      </c>
      <c r="E2" s="15" t="s">
        <v>11</v>
      </c>
    </row>
    <row r="3" spans="1:5" x14ac:dyDescent="0.25">
      <c r="A3" s="5">
        <v>1</v>
      </c>
      <c r="B3" s="4" t="s">
        <v>287</v>
      </c>
      <c r="C3" s="5" t="s">
        <v>2</v>
      </c>
      <c r="D3" s="89" t="s">
        <v>283</v>
      </c>
      <c r="E3" s="89">
        <v>50</v>
      </c>
    </row>
    <row r="4" spans="1:5" x14ac:dyDescent="0.25">
      <c r="A4" s="5">
        <v>2</v>
      </c>
      <c r="B4" s="4" t="s">
        <v>125</v>
      </c>
      <c r="C4" s="5" t="s">
        <v>2</v>
      </c>
      <c r="D4" s="89" t="s">
        <v>251</v>
      </c>
      <c r="E4" s="89">
        <v>100</v>
      </c>
    </row>
    <row r="5" spans="1:5" x14ac:dyDescent="0.25">
      <c r="A5" s="5">
        <v>3</v>
      </c>
      <c r="B5" s="4" t="s">
        <v>268</v>
      </c>
      <c r="C5" s="5" t="s">
        <v>2</v>
      </c>
      <c r="D5" s="89" t="s">
        <v>264</v>
      </c>
      <c r="E5" s="89">
        <v>12.5</v>
      </c>
    </row>
    <row r="6" spans="1:5" x14ac:dyDescent="0.25">
      <c r="A6" s="5">
        <v>4</v>
      </c>
      <c r="B6" s="4" t="s">
        <v>253</v>
      </c>
      <c r="C6" s="5" t="s">
        <v>2</v>
      </c>
      <c r="D6" s="89" t="s">
        <v>255</v>
      </c>
      <c r="E6" s="89">
        <v>62.5</v>
      </c>
    </row>
    <row r="7" spans="1:5" x14ac:dyDescent="0.25">
      <c r="A7" s="5">
        <v>5</v>
      </c>
      <c r="B7" s="4" t="s">
        <v>266</v>
      </c>
      <c r="C7" s="5" t="s">
        <v>2</v>
      </c>
      <c r="D7" s="89" t="s">
        <v>264</v>
      </c>
      <c r="E7" s="89">
        <v>12.5</v>
      </c>
    </row>
    <row r="8" spans="1:5" x14ac:dyDescent="0.25">
      <c r="A8" s="5">
        <v>6</v>
      </c>
      <c r="B8" s="4" t="s">
        <v>259</v>
      </c>
      <c r="C8" s="5" t="s">
        <v>2</v>
      </c>
      <c r="D8" s="89" t="s">
        <v>288</v>
      </c>
      <c r="E8" s="89">
        <v>137.5</v>
      </c>
    </row>
    <row r="9" spans="1:5" x14ac:dyDescent="0.25">
      <c r="A9" s="5">
        <v>7</v>
      </c>
      <c r="B9" s="4" t="s">
        <v>278</v>
      </c>
      <c r="C9" s="5" t="s">
        <v>2</v>
      </c>
      <c r="D9" s="89" t="s">
        <v>286</v>
      </c>
      <c r="E9" s="89">
        <v>162.5</v>
      </c>
    </row>
    <row r="10" spans="1:5" x14ac:dyDescent="0.25">
      <c r="A10" s="5">
        <v>8</v>
      </c>
      <c r="B10" s="4" t="s">
        <v>231</v>
      </c>
      <c r="C10" s="5" t="s">
        <v>2</v>
      </c>
      <c r="D10" s="89" t="s">
        <v>250</v>
      </c>
      <c r="E10" s="89">
        <v>75</v>
      </c>
    </row>
    <row r="11" spans="1:5" x14ac:dyDescent="0.25">
      <c r="A11" s="5">
        <v>9</v>
      </c>
      <c r="B11" s="4" t="s">
        <v>269</v>
      </c>
      <c r="C11" s="5" t="s">
        <v>2</v>
      </c>
      <c r="D11" s="89" t="s">
        <v>289</v>
      </c>
      <c r="E11" s="89">
        <v>200</v>
      </c>
    </row>
    <row r="12" spans="1:5" ht="78.75" x14ac:dyDescent="0.25">
      <c r="A12" s="5"/>
      <c r="B12" s="25" t="s">
        <v>6</v>
      </c>
      <c r="C12" s="32" t="s">
        <v>48</v>
      </c>
      <c r="D12" s="13" t="s">
        <v>10</v>
      </c>
      <c r="E12" s="13"/>
    </row>
    <row r="13" spans="1:5" ht="18.75" x14ac:dyDescent="0.25">
      <c r="A13" s="5"/>
      <c r="B13" s="3"/>
      <c r="C13" s="251" t="s">
        <v>4</v>
      </c>
      <c r="D13" s="252"/>
      <c r="E13" s="212">
        <f>SUM(E3:E12)</f>
        <v>812.5</v>
      </c>
    </row>
  </sheetData>
  <mergeCells count="2">
    <mergeCell ref="A1:E1"/>
    <mergeCell ref="C13:D1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I12" sqref="I12"/>
    </sheetView>
  </sheetViews>
  <sheetFormatPr defaultColWidth="9.140625" defaultRowHeight="15" x14ac:dyDescent="0.25"/>
  <cols>
    <col min="1" max="1" width="14.42578125" style="28" customWidth="1"/>
    <col min="2" max="2" width="31.140625" style="28" customWidth="1"/>
    <col min="3" max="3" width="27.85546875" style="28" customWidth="1"/>
    <col min="4" max="4" width="17.42578125" style="28" customWidth="1"/>
    <col min="5" max="5" width="18.140625" style="28" customWidth="1"/>
    <col min="6" max="16384" width="9.140625" style="28"/>
  </cols>
  <sheetData>
    <row r="1" spans="1:5" ht="45" customHeight="1" x14ac:dyDescent="0.25">
      <c r="A1" s="228" t="s">
        <v>91</v>
      </c>
      <c r="B1" s="229"/>
      <c r="C1" s="229"/>
      <c r="D1" s="229"/>
      <c r="E1" s="229"/>
    </row>
    <row r="2" spans="1:5" ht="45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x14ac:dyDescent="0.25">
      <c r="A3" s="5">
        <v>1</v>
      </c>
      <c r="B3" s="3"/>
      <c r="C3" s="5" t="s">
        <v>24</v>
      </c>
      <c r="D3" s="89"/>
      <c r="E3" s="89"/>
    </row>
    <row r="4" spans="1:5" ht="45" x14ac:dyDescent="0.25">
      <c r="A4" s="19">
        <v>2</v>
      </c>
      <c r="B4" s="25" t="s">
        <v>6</v>
      </c>
      <c r="C4" s="7" t="s">
        <v>37</v>
      </c>
      <c r="D4" s="13" t="s">
        <v>10</v>
      </c>
      <c r="E4" s="13">
        <v>0</v>
      </c>
    </row>
    <row r="5" spans="1:5" x14ac:dyDescent="0.25">
      <c r="A5" s="5"/>
      <c r="B5" s="3"/>
      <c r="C5" s="226" t="s">
        <v>4</v>
      </c>
      <c r="D5" s="227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:E8"/>
    </sheetView>
  </sheetViews>
  <sheetFormatPr defaultColWidth="9.140625" defaultRowHeight="15" x14ac:dyDescent="0.25"/>
  <cols>
    <col min="1" max="1" width="14.7109375" style="28" customWidth="1"/>
    <col min="2" max="2" width="30.28515625" style="28" customWidth="1"/>
    <col min="3" max="3" width="26.7109375" style="28" customWidth="1"/>
    <col min="4" max="4" width="22.42578125" style="28" customWidth="1"/>
    <col min="5" max="5" width="17.42578125" style="28" customWidth="1"/>
    <col min="6" max="16384" width="9.140625" style="28"/>
  </cols>
  <sheetData>
    <row r="1" spans="1:5" ht="42.75" customHeight="1" x14ac:dyDescent="0.25">
      <c r="A1" s="228" t="s">
        <v>90</v>
      </c>
      <c r="B1" s="229"/>
      <c r="C1" s="229"/>
      <c r="D1" s="229"/>
      <c r="E1" s="229"/>
    </row>
    <row r="2" spans="1:5" ht="45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x14ac:dyDescent="0.25">
      <c r="A3" s="5">
        <v>1</v>
      </c>
      <c r="B3" s="6" t="s">
        <v>266</v>
      </c>
      <c r="C3" s="143" t="s">
        <v>23</v>
      </c>
      <c r="D3" s="89" t="s">
        <v>264</v>
      </c>
      <c r="E3" s="89">
        <v>12.5</v>
      </c>
    </row>
    <row r="4" spans="1:5" x14ac:dyDescent="0.25">
      <c r="A4" s="5">
        <v>2</v>
      </c>
      <c r="B4" s="6" t="s">
        <v>395</v>
      </c>
      <c r="C4" s="5" t="s">
        <v>23</v>
      </c>
      <c r="D4" s="89" t="s">
        <v>264</v>
      </c>
      <c r="E4" s="89">
        <v>12.5</v>
      </c>
    </row>
    <row r="5" spans="1:5" x14ac:dyDescent="0.25">
      <c r="A5" s="5">
        <v>3</v>
      </c>
      <c r="B5" s="6" t="s">
        <v>151</v>
      </c>
      <c r="C5" s="5" t="s">
        <v>23</v>
      </c>
      <c r="D5" s="89" t="s">
        <v>264</v>
      </c>
      <c r="E5" s="89">
        <v>12.5</v>
      </c>
    </row>
    <row r="6" spans="1:5" x14ac:dyDescent="0.25">
      <c r="A6" s="5">
        <v>4</v>
      </c>
      <c r="B6" s="6" t="s">
        <v>290</v>
      </c>
      <c r="C6" s="5" t="s">
        <v>23</v>
      </c>
      <c r="D6" s="89" t="s">
        <v>264</v>
      </c>
      <c r="E6" s="89">
        <v>12.5</v>
      </c>
    </row>
    <row r="7" spans="1:5" ht="45" x14ac:dyDescent="0.25">
      <c r="A7" s="19"/>
      <c r="B7" s="25" t="s">
        <v>6</v>
      </c>
      <c r="C7" s="7" t="s">
        <v>38</v>
      </c>
      <c r="D7" s="13" t="s">
        <v>10</v>
      </c>
      <c r="E7" s="13">
        <v>0</v>
      </c>
    </row>
    <row r="8" spans="1:5" ht="18.75" x14ac:dyDescent="0.25">
      <c r="A8" s="5"/>
      <c r="B8" s="3"/>
      <c r="C8" s="249" t="s">
        <v>4</v>
      </c>
      <c r="D8" s="250"/>
      <c r="E8" s="212">
        <f>SUM(E3:E7)</f>
        <v>50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:E8"/>
    </sheetView>
  </sheetViews>
  <sheetFormatPr defaultColWidth="9.140625" defaultRowHeight="15" x14ac:dyDescent="0.25"/>
  <cols>
    <col min="1" max="1" width="14.5703125" style="28" customWidth="1"/>
    <col min="2" max="2" width="33.42578125" style="28" customWidth="1"/>
    <col min="3" max="3" width="32.7109375" style="28" customWidth="1"/>
    <col min="4" max="4" width="21.85546875" style="28" customWidth="1"/>
    <col min="5" max="5" width="22" style="28" customWidth="1"/>
    <col min="6" max="16384" width="9.140625" style="28"/>
  </cols>
  <sheetData>
    <row r="1" spans="1:5" ht="45" customHeight="1" x14ac:dyDescent="0.25">
      <c r="A1" s="232" t="s">
        <v>89</v>
      </c>
      <c r="B1" s="233"/>
      <c r="C1" s="233"/>
      <c r="D1" s="233"/>
      <c r="E1" s="233"/>
    </row>
    <row r="2" spans="1:5" ht="30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x14ac:dyDescent="0.25">
      <c r="A3" s="5">
        <v>1</v>
      </c>
      <c r="B3" s="20" t="s">
        <v>291</v>
      </c>
      <c r="C3" s="19" t="s">
        <v>23</v>
      </c>
      <c r="D3" s="89" t="s">
        <v>251</v>
      </c>
      <c r="E3" s="89">
        <v>100</v>
      </c>
    </row>
    <row r="4" spans="1:5" x14ac:dyDescent="0.25">
      <c r="A4" s="5">
        <v>2</v>
      </c>
      <c r="B4" s="20" t="s">
        <v>125</v>
      </c>
      <c r="C4" s="19" t="s">
        <v>23</v>
      </c>
      <c r="D4" s="89" t="s">
        <v>292</v>
      </c>
      <c r="E4" s="89">
        <v>412.5</v>
      </c>
    </row>
    <row r="5" spans="1:5" x14ac:dyDescent="0.25">
      <c r="A5" s="5">
        <v>3</v>
      </c>
      <c r="B5" s="20" t="s">
        <v>246</v>
      </c>
      <c r="C5" s="19" t="s">
        <v>23</v>
      </c>
      <c r="D5" s="89" t="s">
        <v>262</v>
      </c>
      <c r="E5" s="89">
        <v>25</v>
      </c>
    </row>
    <row r="6" spans="1:5" x14ac:dyDescent="0.25">
      <c r="A6" s="5">
        <v>4</v>
      </c>
      <c r="B6" s="20" t="s">
        <v>253</v>
      </c>
      <c r="C6" s="19" t="s">
        <v>23</v>
      </c>
      <c r="D6" s="89" t="s">
        <v>262</v>
      </c>
      <c r="E6" s="89">
        <v>25</v>
      </c>
    </row>
    <row r="7" spans="1:5" ht="45" x14ac:dyDescent="0.25">
      <c r="A7" s="5">
        <v>5</v>
      </c>
      <c r="B7" s="25" t="s">
        <v>6</v>
      </c>
      <c r="C7" s="7" t="s">
        <v>39</v>
      </c>
      <c r="D7" s="13" t="s">
        <v>10</v>
      </c>
      <c r="E7" s="13">
        <v>0</v>
      </c>
    </row>
    <row r="8" spans="1:5" ht="18.75" x14ac:dyDescent="0.25">
      <c r="A8" s="5"/>
      <c r="B8" s="3"/>
      <c r="C8" s="249" t="s">
        <v>4</v>
      </c>
      <c r="D8" s="250"/>
      <c r="E8" s="212">
        <f>SUM(E3:E7)</f>
        <v>562.5</v>
      </c>
    </row>
  </sheetData>
  <mergeCells count="2">
    <mergeCell ref="A1:E1"/>
    <mergeCell ref="C8:D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E3" sqref="E3:E13"/>
    </sheetView>
  </sheetViews>
  <sheetFormatPr defaultColWidth="9.140625" defaultRowHeight="15" x14ac:dyDescent="0.25"/>
  <cols>
    <col min="1" max="1" width="17.85546875" style="28" customWidth="1"/>
    <col min="2" max="2" width="34.140625" style="28" customWidth="1"/>
    <col min="3" max="3" width="36.85546875" style="28" customWidth="1"/>
    <col min="4" max="4" width="25.7109375" style="28" customWidth="1"/>
    <col min="5" max="5" width="19.7109375" style="28" customWidth="1"/>
    <col min="6" max="16384" width="9.140625" style="28"/>
  </cols>
  <sheetData>
    <row r="1" spans="1:5" ht="51" customHeight="1" x14ac:dyDescent="0.25">
      <c r="A1" s="228" t="s">
        <v>115</v>
      </c>
      <c r="B1" s="229"/>
      <c r="C1" s="229"/>
      <c r="D1" s="229"/>
      <c r="E1" s="229"/>
    </row>
    <row r="2" spans="1:5" ht="30" x14ac:dyDescent="0.25">
      <c r="A2" s="13" t="s">
        <v>0</v>
      </c>
      <c r="B2" s="65" t="s">
        <v>3</v>
      </c>
      <c r="C2" s="64" t="s">
        <v>9</v>
      </c>
      <c r="D2" s="64" t="s">
        <v>1</v>
      </c>
      <c r="E2" s="71" t="s">
        <v>11</v>
      </c>
    </row>
    <row r="3" spans="1:5" ht="15.75" x14ac:dyDescent="0.25">
      <c r="A3" s="142">
        <v>1</v>
      </c>
      <c r="B3" s="80" t="s">
        <v>150</v>
      </c>
      <c r="C3" s="142" t="s">
        <v>21</v>
      </c>
      <c r="D3" s="66" t="s">
        <v>329</v>
      </c>
      <c r="E3" s="66">
        <v>750</v>
      </c>
    </row>
    <row r="4" spans="1:5" ht="15.75" x14ac:dyDescent="0.25">
      <c r="A4" s="142">
        <v>2</v>
      </c>
      <c r="B4" s="80" t="s">
        <v>151</v>
      </c>
      <c r="C4" s="142" t="s">
        <v>21</v>
      </c>
      <c r="D4" s="66" t="s">
        <v>329</v>
      </c>
      <c r="E4" s="66">
        <v>750</v>
      </c>
    </row>
    <row r="5" spans="1:5" ht="15.75" x14ac:dyDescent="0.25">
      <c r="A5" s="142">
        <v>3</v>
      </c>
      <c r="B5" s="80" t="s">
        <v>152</v>
      </c>
      <c r="C5" s="142" t="s">
        <v>21</v>
      </c>
      <c r="D5" s="66" t="s">
        <v>330</v>
      </c>
      <c r="E5" s="66">
        <v>120</v>
      </c>
    </row>
    <row r="6" spans="1:5" ht="15.75" x14ac:dyDescent="0.25">
      <c r="A6" s="142">
        <v>4</v>
      </c>
      <c r="B6" s="80" t="s">
        <v>153</v>
      </c>
      <c r="C6" s="142" t="s">
        <v>21</v>
      </c>
      <c r="D6" s="66" t="s">
        <v>331</v>
      </c>
      <c r="E6" s="66">
        <v>1650</v>
      </c>
    </row>
    <row r="7" spans="1:5" ht="15.75" x14ac:dyDescent="0.25">
      <c r="A7" s="142">
        <v>5</v>
      </c>
      <c r="B7" s="80" t="s">
        <v>154</v>
      </c>
      <c r="C7" s="142" t="s">
        <v>21</v>
      </c>
      <c r="D7" s="66" t="s">
        <v>332</v>
      </c>
      <c r="E7" s="66">
        <v>885</v>
      </c>
    </row>
    <row r="8" spans="1:5" ht="15.75" x14ac:dyDescent="0.25">
      <c r="A8" s="142">
        <v>6</v>
      </c>
      <c r="B8" s="80" t="s">
        <v>155</v>
      </c>
      <c r="C8" s="142" t="s">
        <v>21</v>
      </c>
      <c r="D8" s="66" t="s">
        <v>333</v>
      </c>
      <c r="E8" s="66">
        <v>1500</v>
      </c>
    </row>
    <row r="9" spans="1:5" ht="15.75" x14ac:dyDescent="0.25">
      <c r="A9" s="142">
        <v>7</v>
      </c>
      <c r="B9" s="80" t="s">
        <v>126</v>
      </c>
      <c r="C9" s="142" t="s">
        <v>21</v>
      </c>
      <c r="D9" s="66" t="s">
        <v>334</v>
      </c>
      <c r="E9" s="66">
        <v>225</v>
      </c>
    </row>
    <row r="10" spans="1:5" ht="15.75" x14ac:dyDescent="0.25">
      <c r="A10" s="142">
        <v>8</v>
      </c>
      <c r="B10" s="80" t="s">
        <v>158</v>
      </c>
      <c r="C10" s="142" t="s">
        <v>21</v>
      </c>
      <c r="D10" s="66" t="s">
        <v>333</v>
      </c>
      <c r="E10" s="66">
        <v>1500</v>
      </c>
    </row>
    <row r="11" spans="1:5" ht="15.75" x14ac:dyDescent="0.25">
      <c r="A11" s="142">
        <v>9</v>
      </c>
      <c r="B11" s="80" t="s">
        <v>127</v>
      </c>
      <c r="C11" s="142" t="s">
        <v>21</v>
      </c>
      <c r="D11" s="66" t="s">
        <v>335</v>
      </c>
      <c r="E11" s="66">
        <v>525</v>
      </c>
    </row>
    <row r="12" spans="1:5" ht="15.75" x14ac:dyDescent="0.25">
      <c r="A12" s="142">
        <v>10</v>
      </c>
      <c r="B12" s="80" t="s">
        <v>156</v>
      </c>
      <c r="C12" s="142" t="s">
        <v>21</v>
      </c>
      <c r="D12" s="66" t="s">
        <v>368</v>
      </c>
      <c r="E12" s="66">
        <v>600</v>
      </c>
    </row>
    <row r="13" spans="1:5" ht="18.75" x14ac:dyDescent="0.3">
      <c r="A13" s="3"/>
      <c r="B13" s="205"/>
      <c r="C13" s="230" t="s">
        <v>4</v>
      </c>
      <c r="D13" s="231"/>
      <c r="E13" s="129">
        <f>SUM(E3:E12)</f>
        <v>8505</v>
      </c>
    </row>
  </sheetData>
  <mergeCells count="2">
    <mergeCell ref="A1:E1"/>
    <mergeCell ref="C13:D13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3" sqref="D13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9.140625" customWidth="1"/>
  </cols>
  <sheetData>
    <row r="1" spans="1:5" ht="52.5" customHeight="1" x14ac:dyDescent="0.25">
      <c r="A1" s="232" t="s">
        <v>88</v>
      </c>
      <c r="B1" s="232"/>
      <c r="C1" s="232"/>
      <c r="D1" s="232"/>
      <c r="E1" s="23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/>
      <c r="C3" s="5" t="s">
        <v>23</v>
      </c>
      <c r="D3" s="89"/>
      <c r="E3" s="89"/>
    </row>
    <row r="4" spans="1:5" ht="45" x14ac:dyDescent="0.25">
      <c r="A4" s="19">
        <v>2</v>
      </c>
      <c r="B4" s="20" t="s">
        <v>6</v>
      </c>
      <c r="C4" s="7" t="s">
        <v>50</v>
      </c>
      <c r="D4" s="13" t="s">
        <v>10</v>
      </c>
      <c r="E4" s="13">
        <v>0</v>
      </c>
    </row>
    <row r="5" spans="1:5" x14ac:dyDescent="0.25">
      <c r="A5" s="5"/>
      <c r="B5" s="3"/>
      <c r="C5" s="226" t="s">
        <v>4</v>
      </c>
      <c r="D5" s="227"/>
      <c r="E5" s="16">
        <f>SUM(E3:E4)</f>
        <v>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:E8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25.42578125" customWidth="1"/>
  </cols>
  <sheetData>
    <row r="1" spans="1:5" ht="48" customHeight="1" x14ac:dyDescent="0.25">
      <c r="A1" s="232" t="s">
        <v>87</v>
      </c>
      <c r="B1" s="233"/>
      <c r="C1" s="233"/>
      <c r="D1" s="233"/>
      <c r="E1" s="233"/>
    </row>
    <row r="2" spans="1:5" ht="28.5" x14ac:dyDescent="0.25">
      <c r="A2" s="154" t="s">
        <v>0</v>
      </c>
      <c r="B2" s="4" t="s">
        <v>3</v>
      </c>
      <c r="C2" s="154" t="s">
        <v>9</v>
      </c>
      <c r="D2" s="154" t="s">
        <v>1</v>
      </c>
      <c r="E2" s="15" t="s">
        <v>11</v>
      </c>
    </row>
    <row r="3" spans="1:5" x14ac:dyDescent="0.25">
      <c r="A3" s="5">
        <v>1</v>
      </c>
      <c r="B3" s="20" t="s">
        <v>293</v>
      </c>
      <c r="C3" s="19" t="s">
        <v>23</v>
      </c>
      <c r="D3" s="89" t="s">
        <v>286</v>
      </c>
      <c r="E3" s="89">
        <v>162.5</v>
      </c>
    </row>
    <row r="4" spans="1:5" x14ac:dyDescent="0.25">
      <c r="A4" s="5">
        <v>2</v>
      </c>
      <c r="B4" s="20" t="s">
        <v>154</v>
      </c>
      <c r="C4" s="19" t="s">
        <v>23</v>
      </c>
      <c r="D4" s="89" t="s">
        <v>254</v>
      </c>
      <c r="E4" s="89">
        <v>37.5</v>
      </c>
    </row>
    <row r="5" spans="1:5" x14ac:dyDescent="0.25">
      <c r="A5" s="5"/>
      <c r="B5" s="20" t="s">
        <v>294</v>
      </c>
      <c r="C5" s="19" t="s">
        <v>23</v>
      </c>
      <c r="D5" s="89" t="s">
        <v>264</v>
      </c>
      <c r="E5" s="89">
        <v>12.5</v>
      </c>
    </row>
    <row r="6" spans="1:5" x14ac:dyDescent="0.25">
      <c r="A6" s="5"/>
      <c r="B6" s="20" t="s">
        <v>125</v>
      </c>
      <c r="C6" s="19" t="s">
        <v>23</v>
      </c>
      <c r="D6" s="89" t="s">
        <v>264</v>
      </c>
      <c r="E6" s="89">
        <v>12.5</v>
      </c>
    </row>
    <row r="7" spans="1:5" ht="45" x14ac:dyDescent="0.25">
      <c r="A7" s="19">
        <v>3</v>
      </c>
      <c r="B7" s="20" t="s">
        <v>6</v>
      </c>
      <c r="C7" s="7" t="s">
        <v>38</v>
      </c>
      <c r="D7" s="13" t="s">
        <v>10</v>
      </c>
      <c r="E7" s="13">
        <v>0</v>
      </c>
    </row>
    <row r="8" spans="1:5" ht="18.75" x14ac:dyDescent="0.25">
      <c r="A8" s="5"/>
      <c r="B8" s="3"/>
      <c r="C8" s="249" t="s">
        <v>4</v>
      </c>
      <c r="D8" s="250"/>
      <c r="E8" s="212">
        <f>SUM(E3:E7)</f>
        <v>225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3" workbookViewId="0">
      <selection activeCell="E3" sqref="E3:E21"/>
    </sheetView>
  </sheetViews>
  <sheetFormatPr defaultColWidth="9" defaultRowHeight="15.75" x14ac:dyDescent="0.25"/>
  <cols>
    <col min="1" max="1" width="14.7109375" style="113" customWidth="1"/>
    <col min="2" max="2" width="35.28515625" style="113" customWidth="1"/>
    <col min="3" max="3" width="31.42578125" style="113" customWidth="1"/>
    <col min="4" max="4" width="18.42578125" style="113" customWidth="1"/>
    <col min="5" max="5" width="23.28515625" style="113" customWidth="1"/>
    <col min="6" max="16384" width="9" style="113"/>
  </cols>
  <sheetData>
    <row r="1" spans="1:8" ht="45.75" customHeight="1" x14ac:dyDescent="0.25">
      <c r="A1" s="246" t="s">
        <v>86</v>
      </c>
      <c r="B1" s="246"/>
      <c r="C1" s="246"/>
      <c r="D1" s="246"/>
      <c r="E1" s="246"/>
    </row>
    <row r="2" spans="1:8" ht="36.75" customHeight="1" x14ac:dyDescent="0.25">
      <c r="A2" s="114" t="s">
        <v>0</v>
      </c>
      <c r="B2" s="115" t="s">
        <v>66</v>
      </c>
      <c r="C2" s="114" t="s">
        <v>9</v>
      </c>
      <c r="D2" s="114" t="s">
        <v>1</v>
      </c>
      <c r="E2" s="116" t="s">
        <v>11</v>
      </c>
    </row>
    <row r="3" spans="1:8" x14ac:dyDescent="0.25">
      <c r="A3" s="79">
        <v>1</v>
      </c>
      <c r="B3" s="203" t="s">
        <v>295</v>
      </c>
      <c r="C3" s="122" t="s">
        <v>23</v>
      </c>
      <c r="D3" s="123" t="s">
        <v>254</v>
      </c>
      <c r="E3" s="123">
        <v>37.5</v>
      </c>
    </row>
    <row r="4" spans="1:8" x14ac:dyDescent="0.25">
      <c r="A4" s="79">
        <v>2</v>
      </c>
      <c r="B4" s="203" t="s">
        <v>296</v>
      </c>
      <c r="C4" s="122" t="s">
        <v>23</v>
      </c>
      <c r="D4" s="123" t="s">
        <v>255</v>
      </c>
      <c r="E4" s="123">
        <v>62.5</v>
      </c>
    </row>
    <row r="5" spans="1:8" x14ac:dyDescent="0.25">
      <c r="A5" s="79">
        <v>3</v>
      </c>
      <c r="B5" s="203" t="s">
        <v>253</v>
      </c>
      <c r="C5" s="122" t="s">
        <v>23</v>
      </c>
      <c r="D5" s="123" t="s">
        <v>256</v>
      </c>
      <c r="E5" s="123">
        <v>175</v>
      </c>
      <c r="G5" s="183"/>
    </row>
    <row r="6" spans="1:8" x14ac:dyDescent="0.25">
      <c r="A6" s="79">
        <v>4</v>
      </c>
      <c r="B6" s="203" t="s">
        <v>279</v>
      </c>
      <c r="C6" s="122" t="s">
        <v>23</v>
      </c>
      <c r="D6" s="123" t="s">
        <v>254</v>
      </c>
      <c r="E6" s="123">
        <v>37.5</v>
      </c>
    </row>
    <row r="7" spans="1:8" x14ac:dyDescent="0.25">
      <c r="A7" s="79">
        <v>5</v>
      </c>
      <c r="B7" s="202" t="s">
        <v>231</v>
      </c>
      <c r="C7" s="122" t="s">
        <v>23</v>
      </c>
      <c r="D7" s="123" t="s">
        <v>250</v>
      </c>
      <c r="E7" s="123">
        <v>75</v>
      </c>
    </row>
    <row r="8" spans="1:8" x14ac:dyDescent="0.25">
      <c r="A8" s="79">
        <v>6</v>
      </c>
      <c r="B8" s="202" t="s">
        <v>287</v>
      </c>
      <c r="C8" s="122" t="s">
        <v>23</v>
      </c>
      <c r="D8" s="123" t="s">
        <v>262</v>
      </c>
      <c r="E8" s="123">
        <v>25</v>
      </c>
    </row>
    <row r="9" spans="1:8" x14ac:dyDescent="0.25">
      <c r="A9" s="79">
        <v>7</v>
      </c>
      <c r="B9" s="202" t="s">
        <v>209</v>
      </c>
      <c r="C9" s="122" t="s">
        <v>23</v>
      </c>
      <c r="D9" s="123" t="s">
        <v>283</v>
      </c>
      <c r="E9" s="123">
        <v>50</v>
      </c>
    </row>
    <row r="10" spans="1:8" x14ac:dyDescent="0.25">
      <c r="A10" s="79">
        <v>8</v>
      </c>
      <c r="B10" s="202" t="s">
        <v>297</v>
      </c>
      <c r="C10" s="122" t="s">
        <v>23</v>
      </c>
      <c r="D10" s="123" t="s">
        <v>264</v>
      </c>
      <c r="E10" s="123">
        <v>12.5</v>
      </c>
      <c r="H10" s="126"/>
    </row>
    <row r="11" spans="1:8" x14ac:dyDescent="0.25">
      <c r="A11" s="79">
        <v>9</v>
      </c>
      <c r="B11" s="203" t="s">
        <v>267</v>
      </c>
      <c r="C11" s="122" t="s">
        <v>23</v>
      </c>
      <c r="D11" s="123" t="s">
        <v>264</v>
      </c>
      <c r="E11" s="123">
        <v>12.5</v>
      </c>
      <c r="H11" s="183"/>
    </row>
    <row r="12" spans="1:8" x14ac:dyDescent="0.25">
      <c r="A12" s="79">
        <v>10</v>
      </c>
      <c r="B12" s="203" t="s">
        <v>280</v>
      </c>
      <c r="C12" s="122" t="s">
        <v>23</v>
      </c>
      <c r="D12" s="123" t="s">
        <v>262</v>
      </c>
      <c r="E12" s="123">
        <v>25</v>
      </c>
    </row>
    <row r="13" spans="1:8" x14ac:dyDescent="0.25">
      <c r="A13" s="79">
        <v>11</v>
      </c>
      <c r="B13" s="202" t="s">
        <v>246</v>
      </c>
      <c r="C13" s="122" t="s">
        <v>23</v>
      </c>
      <c r="D13" s="123" t="s">
        <v>255</v>
      </c>
      <c r="E13" s="123">
        <v>62.5</v>
      </c>
      <c r="G13" s="183"/>
    </row>
    <row r="14" spans="1:8" x14ac:dyDescent="0.25">
      <c r="A14" s="79"/>
      <c r="B14" s="202" t="s">
        <v>272</v>
      </c>
      <c r="C14" s="122" t="s">
        <v>23</v>
      </c>
      <c r="D14" s="123" t="s">
        <v>264</v>
      </c>
      <c r="E14" s="123">
        <v>12.5</v>
      </c>
      <c r="G14" s="183"/>
    </row>
    <row r="15" spans="1:8" x14ac:dyDescent="0.25">
      <c r="A15" s="79">
        <v>12</v>
      </c>
      <c r="B15" s="202" t="s">
        <v>300</v>
      </c>
      <c r="C15" s="122" t="s">
        <v>23</v>
      </c>
      <c r="D15" s="123" t="s">
        <v>262</v>
      </c>
      <c r="E15" s="123">
        <v>25</v>
      </c>
    </row>
    <row r="16" spans="1:8" x14ac:dyDescent="0.25">
      <c r="A16" s="79">
        <v>13</v>
      </c>
      <c r="B16" s="202" t="s">
        <v>298</v>
      </c>
      <c r="C16" s="122" t="s">
        <v>23</v>
      </c>
      <c r="D16" s="123" t="s">
        <v>264</v>
      </c>
      <c r="E16" s="123">
        <v>12.5</v>
      </c>
    </row>
    <row r="17" spans="1:5" x14ac:dyDescent="0.25">
      <c r="A17" s="79">
        <v>14</v>
      </c>
      <c r="B17" s="202" t="s">
        <v>151</v>
      </c>
      <c r="C17" s="122" t="s">
        <v>23</v>
      </c>
      <c r="D17" s="123" t="s">
        <v>264</v>
      </c>
      <c r="E17" s="123">
        <v>12.5</v>
      </c>
    </row>
    <row r="18" spans="1:5" x14ac:dyDescent="0.25">
      <c r="A18" s="79">
        <v>15</v>
      </c>
      <c r="B18" s="202" t="s">
        <v>299</v>
      </c>
      <c r="C18" s="122" t="s">
        <v>23</v>
      </c>
      <c r="D18" s="123" t="s">
        <v>264</v>
      </c>
      <c r="E18" s="123">
        <v>12.5</v>
      </c>
    </row>
    <row r="19" spans="1:5" x14ac:dyDescent="0.25">
      <c r="A19" s="79">
        <v>16</v>
      </c>
      <c r="B19" s="202" t="s">
        <v>290</v>
      </c>
      <c r="C19" s="122" t="s">
        <v>23</v>
      </c>
      <c r="D19" s="123" t="s">
        <v>264</v>
      </c>
      <c r="E19" s="123">
        <v>12.5</v>
      </c>
    </row>
    <row r="20" spans="1:5" ht="47.25" x14ac:dyDescent="0.25">
      <c r="A20" s="79">
        <v>14</v>
      </c>
      <c r="B20" s="118" t="s">
        <v>6</v>
      </c>
      <c r="C20" s="112" t="s">
        <v>39</v>
      </c>
      <c r="D20" s="117" t="s">
        <v>65</v>
      </c>
      <c r="E20" s="119"/>
    </row>
    <row r="21" spans="1:5" ht="18.75" x14ac:dyDescent="0.25">
      <c r="A21" s="79"/>
      <c r="B21" s="120"/>
      <c r="C21" s="253" t="s">
        <v>4</v>
      </c>
      <c r="D21" s="254"/>
      <c r="E21" s="215">
        <f>SUM(E3:E20)</f>
        <v>662.5</v>
      </c>
    </row>
  </sheetData>
  <mergeCells count="2">
    <mergeCell ref="A1:E1"/>
    <mergeCell ref="C21:D21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" sqref="E3:E8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32" t="s">
        <v>85</v>
      </c>
      <c r="B1" s="232"/>
      <c r="C1" s="232"/>
      <c r="D1" s="232"/>
      <c r="E1" s="23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261</v>
      </c>
      <c r="C3" s="5" t="s">
        <v>41</v>
      </c>
      <c r="D3" s="89" t="s">
        <v>302</v>
      </c>
      <c r="E3" s="89">
        <v>250</v>
      </c>
    </row>
    <row r="4" spans="1:5" x14ac:dyDescent="0.25">
      <c r="A4" s="5">
        <v>2</v>
      </c>
      <c r="B4" s="6" t="s">
        <v>162</v>
      </c>
      <c r="C4" s="5" t="s">
        <v>41</v>
      </c>
      <c r="D4" s="89" t="s">
        <v>303</v>
      </c>
      <c r="E4" s="89">
        <v>450</v>
      </c>
    </row>
    <row r="5" spans="1:5" x14ac:dyDescent="0.25">
      <c r="A5" s="5">
        <v>3</v>
      </c>
      <c r="B5" s="6" t="s">
        <v>301</v>
      </c>
      <c r="C5" s="5" t="s">
        <v>41</v>
      </c>
      <c r="D5" s="89" t="s">
        <v>304</v>
      </c>
      <c r="E5" s="89">
        <v>50</v>
      </c>
    </row>
    <row r="6" spans="1:5" x14ac:dyDescent="0.25">
      <c r="A6" s="5">
        <v>4</v>
      </c>
      <c r="B6" s="6" t="s">
        <v>151</v>
      </c>
      <c r="C6" s="5" t="s">
        <v>41</v>
      </c>
      <c r="D6" s="89" t="s">
        <v>305</v>
      </c>
      <c r="E6" s="89">
        <v>225</v>
      </c>
    </row>
    <row r="7" spans="1:5" ht="45" x14ac:dyDescent="0.25">
      <c r="A7" s="19">
        <v>5</v>
      </c>
      <c r="B7" s="20" t="s">
        <v>6</v>
      </c>
      <c r="C7" s="7" t="s">
        <v>40</v>
      </c>
      <c r="D7" s="13" t="s">
        <v>10</v>
      </c>
      <c r="E7" s="13">
        <v>0</v>
      </c>
    </row>
    <row r="8" spans="1:5" ht="18.75" x14ac:dyDescent="0.25">
      <c r="A8" s="5"/>
      <c r="B8" s="3"/>
      <c r="C8" s="249" t="s">
        <v>4</v>
      </c>
      <c r="D8" s="250"/>
      <c r="E8" s="212">
        <f>SUM(E3:E7)</f>
        <v>975</v>
      </c>
    </row>
  </sheetData>
  <mergeCells count="2">
    <mergeCell ref="A1:E1"/>
    <mergeCell ref="C8:D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3" sqref="E3:E7"/>
    </sheetView>
  </sheetViews>
  <sheetFormatPr defaultRowHeight="15" x14ac:dyDescent="0.25"/>
  <cols>
    <col min="1" max="1" width="15.5703125" customWidth="1"/>
    <col min="2" max="2" width="30" customWidth="1"/>
    <col min="3" max="3" width="31.5703125" customWidth="1"/>
    <col min="4" max="4" width="25.5703125" customWidth="1"/>
    <col min="5" max="5" width="18.28515625" customWidth="1"/>
  </cols>
  <sheetData>
    <row r="1" spans="1:5" ht="48.75" customHeight="1" x14ac:dyDescent="0.25">
      <c r="A1" s="232" t="s">
        <v>84</v>
      </c>
      <c r="B1" s="232"/>
      <c r="C1" s="232"/>
      <c r="D1" s="232"/>
      <c r="E1" s="23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5">
        <v>1</v>
      </c>
      <c r="B3" s="6" t="s">
        <v>306</v>
      </c>
      <c r="C3" s="5" t="s">
        <v>23</v>
      </c>
      <c r="D3" s="89" t="s">
        <v>307</v>
      </c>
      <c r="E3" s="89">
        <v>375</v>
      </c>
    </row>
    <row r="4" spans="1:5" x14ac:dyDescent="0.25">
      <c r="A4" s="5">
        <v>2</v>
      </c>
      <c r="B4" s="6" t="s">
        <v>265</v>
      </c>
      <c r="C4" s="5" t="s">
        <v>23</v>
      </c>
      <c r="D4" s="89" t="s">
        <v>254</v>
      </c>
      <c r="E4" s="89">
        <v>37.5</v>
      </c>
    </row>
    <row r="5" spans="1:5" x14ac:dyDescent="0.25">
      <c r="A5" s="5">
        <v>3</v>
      </c>
      <c r="B5" s="6" t="s">
        <v>279</v>
      </c>
      <c r="C5" s="5" t="s">
        <v>23</v>
      </c>
      <c r="D5" s="89" t="s">
        <v>264</v>
      </c>
      <c r="E5" s="89">
        <v>12.5</v>
      </c>
    </row>
    <row r="6" spans="1:5" ht="61.5" customHeight="1" x14ac:dyDescent="0.25">
      <c r="A6" s="19">
        <v>4</v>
      </c>
      <c r="B6" s="20" t="s">
        <v>6</v>
      </c>
      <c r="C6" s="24" t="s">
        <v>47</v>
      </c>
      <c r="D6" s="24" t="s">
        <v>56</v>
      </c>
      <c r="E6" s="13"/>
    </row>
    <row r="7" spans="1:5" ht="18.75" x14ac:dyDescent="0.25">
      <c r="A7" s="5"/>
      <c r="B7" s="3"/>
      <c r="C7" s="249" t="s">
        <v>4</v>
      </c>
      <c r="D7" s="250"/>
      <c r="E7" s="212">
        <f>SUM(E3:E6)</f>
        <v>425</v>
      </c>
    </row>
  </sheetData>
  <mergeCells count="2">
    <mergeCell ref="A1:E1"/>
    <mergeCell ref="C7:D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="115" zoomScaleNormal="115" workbookViewId="0">
      <selection activeCell="D3" sqref="D3:E3"/>
    </sheetView>
  </sheetViews>
  <sheetFormatPr defaultRowHeight="15" x14ac:dyDescent="0.25"/>
  <cols>
    <col min="1" max="1" width="21.28515625" customWidth="1"/>
    <col min="2" max="2" width="20" customWidth="1"/>
    <col min="3" max="3" width="39.42578125" customWidth="1"/>
    <col min="4" max="4" width="20.7109375" customWidth="1"/>
    <col min="5" max="5" width="17.7109375" customWidth="1"/>
  </cols>
  <sheetData>
    <row r="1" spans="1:5" ht="36.75" customHeight="1" x14ac:dyDescent="0.25">
      <c r="A1" s="233" t="s">
        <v>83</v>
      </c>
      <c r="B1" s="233"/>
      <c r="C1" s="233"/>
      <c r="D1" s="233"/>
      <c r="E1" s="233"/>
    </row>
    <row r="2" spans="1:5" ht="45" x14ac:dyDescent="0.25">
      <c r="A2" s="13" t="s">
        <v>0</v>
      </c>
      <c r="B2" s="26" t="s">
        <v>3</v>
      </c>
      <c r="C2" s="13" t="s">
        <v>9</v>
      </c>
      <c r="D2" s="13" t="s">
        <v>1</v>
      </c>
      <c r="E2" s="27" t="s">
        <v>11</v>
      </c>
    </row>
    <row r="3" spans="1:5" x14ac:dyDescent="0.25">
      <c r="A3" s="5">
        <v>1</v>
      </c>
      <c r="B3" s="3" t="s">
        <v>278</v>
      </c>
      <c r="C3" s="5" t="s">
        <v>2</v>
      </c>
      <c r="D3" s="34" t="s">
        <v>251</v>
      </c>
      <c r="E3" s="34">
        <v>100</v>
      </c>
    </row>
    <row r="4" spans="1:5" ht="36.75" customHeight="1" x14ac:dyDescent="0.25">
      <c r="A4" s="19">
        <v>2</v>
      </c>
      <c r="B4" s="25" t="s">
        <v>6</v>
      </c>
      <c r="C4" s="32" t="s">
        <v>48</v>
      </c>
      <c r="D4" s="5"/>
      <c r="E4" s="5"/>
    </row>
    <row r="5" spans="1:5" ht="16.5" customHeight="1" x14ac:dyDescent="0.25">
      <c r="A5" s="5"/>
      <c r="B5" s="3"/>
      <c r="C5" s="251" t="s">
        <v>4</v>
      </c>
      <c r="D5" s="252"/>
      <c r="E5" s="212">
        <f>SUM(E3:E4)</f>
        <v>100</v>
      </c>
    </row>
  </sheetData>
  <mergeCells count="2">
    <mergeCell ref="A1:E1"/>
    <mergeCell ref="C5:D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RowHeight="15" x14ac:dyDescent="0.25"/>
  <cols>
    <col min="2" max="2" width="24.7109375" customWidth="1"/>
    <col min="3" max="3" width="25.85546875" customWidth="1"/>
    <col min="4" max="4" width="34.5703125" customWidth="1"/>
    <col min="5" max="5" width="15.85546875" customWidth="1"/>
  </cols>
  <sheetData>
    <row r="1" spans="1:5" ht="38.25" customHeight="1" x14ac:dyDescent="0.25">
      <c r="A1" s="232" t="s">
        <v>78</v>
      </c>
      <c r="B1" s="232"/>
      <c r="C1" s="232"/>
      <c r="D1" s="232"/>
      <c r="E1" s="232"/>
    </row>
    <row r="2" spans="1:5" ht="42.75" x14ac:dyDescent="0.25">
      <c r="A2" s="23" t="s">
        <v>0</v>
      </c>
      <c r="B2" s="4" t="s">
        <v>3</v>
      </c>
      <c r="C2" s="23" t="s">
        <v>9</v>
      </c>
      <c r="D2" s="23" t="s">
        <v>1</v>
      </c>
      <c r="E2" s="15" t="s">
        <v>11</v>
      </c>
    </row>
    <row r="3" spans="1:5" x14ac:dyDescent="0.25">
      <c r="A3" s="182">
        <v>1</v>
      </c>
      <c r="B3" s="4" t="s">
        <v>282</v>
      </c>
      <c r="C3" s="169" t="s">
        <v>58</v>
      </c>
      <c r="D3" s="170" t="s">
        <v>308</v>
      </c>
      <c r="E3" s="168">
        <v>1000</v>
      </c>
    </row>
    <row r="4" spans="1:5" ht="63" x14ac:dyDescent="0.25">
      <c r="A4" s="19"/>
      <c r="B4" s="20" t="s">
        <v>6</v>
      </c>
      <c r="C4" s="24"/>
      <c r="D4" s="24" t="s">
        <v>56</v>
      </c>
      <c r="E4" s="13"/>
    </row>
    <row r="5" spans="1:5" ht="18.75" x14ac:dyDescent="0.25">
      <c r="A5" s="5"/>
      <c r="B5" s="3"/>
      <c r="C5" s="249" t="s">
        <v>4</v>
      </c>
      <c r="D5" s="250"/>
      <c r="E5" s="212">
        <f>SUM(E3:E4)</f>
        <v>1000</v>
      </c>
    </row>
  </sheetData>
  <mergeCells count="2">
    <mergeCell ref="A1:E1"/>
    <mergeCell ref="C5:D5"/>
  </mergeCells>
  <pageMargins left="0.7" right="0.7" top="0.75" bottom="0.75" header="0.3" footer="0.3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3" sqref="E3:E17"/>
    </sheetView>
  </sheetViews>
  <sheetFormatPr defaultRowHeight="15" x14ac:dyDescent="0.25"/>
  <cols>
    <col min="1" max="1" width="15" customWidth="1"/>
    <col min="2" max="2" width="29.28515625" customWidth="1"/>
    <col min="3" max="3" width="27.42578125" customWidth="1"/>
    <col min="4" max="4" width="24.140625" customWidth="1"/>
    <col min="5" max="5" width="21.85546875" customWidth="1"/>
  </cols>
  <sheetData>
    <row r="1" spans="1:8" ht="50.25" customHeight="1" x14ac:dyDescent="0.25">
      <c r="A1" s="221" t="s">
        <v>82</v>
      </c>
      <c r="B1" s="222"/>
      <c r="C1" s="222"/>
      <c r="D1" s="222"/>
      <c r="E1" s="222"/>
    </row>
    <row r="2" spans="1:8" ht="28.5" x14ac:dyDescent="0.25">
      <c r="A2" s="154" t="s">
        <v>0</v>
      </c>
      <c r="B2" s="4" t="s">
        <v>72</v>
      </c>
      <c r="C2" s="154" t="s">
        <v>7</v>
      </c>
      <c r="D2" s="154" t="s">
        <v>1</v>
      </c>
      <c r="E2" s="15" t="s">
        <v>11</v>
      </c>
    </row>
    <row r="3" spans="1:8" x14ac:dyDescent="0.25">
      <c r="A3" s="150">
        <v>1</v>
      </c>
      <c r="B3" s="6" t="s">
        <v>306</v>
      </c>
      <c r="C3" s="5" t="s">
        <v>71</v>
      </c>
      <c r="D3" s="96" t="s">
        <v>317</v>
      </c>
      <c r="E3" s="97">
        <v>800</v>
      </c>
    </row>
    <row r="4" spans="1:8" x14ac:dyDescent="0.25">
      <c r="A4" s="150">
        <v>2</v>
      </c>
      <c r="B4" s="6" t="s">
        <v>269</v>
      </c>
      <c r="C4" s="5" t="s">
        <v>71</v>
      </c>
      <c r="D4" s="96" t="s">
        <v>313</v>
      </c>
      <c r="E4" s="97">
        <v>400</v>
      </c>
    </row>
    <row r="5" spans="1:8" x14ac:dyDescent="0.25">
      <c r="A5" s="150">
        <v>3</v>
      </c>
      <c r="B5" s="6" t="s">
        <v>272</v>
      </c>
      <c r="C5" s="5" t="s">
        <v>71</v>
      </c>
      <c r="D5" s="96" t="s">
        <v>314</v>
      </c>
      <c r="E5" s="97">
        <v>150</v>
      </c>
      <c r="H5" s="184"/>
    </row>
    <row r="6" spans="1:8" x14ac:dyDescent="0.25">
      <c r="A6" s="150">
        <v>4</v>
      </c>
      <c r="B6" s="6" t="s">
        <v>162</v>
      </c>
      <c r="C6" s="5" t="s">
        <v>71</v>
      </c>
      <c r="D6" s="96" t="s">
        <v>316</v>
      </c>
      <c r="E6" s="97">
        <v>550</v>
      </c>
    </row>
    <row r="7" spans="1:8" x14ac:dyDescent="0.25">
      <c r="A7" s="150">
        <v>5</v>
      </c>
      <c r="B7" s="164" t="s">
        <v>246</v>
      </c>
      <c r="C7" s="5" t="s">
        <v>71</v>
      </c>
      <c r="D7" s="96" t="s">
        <v>315</v>
      </c>
      <c r="E7" s="97">
        <v>50</v>
      </c>
    </row>
    <row r="8" spans="1:8" x14ac:dyDescent="0.25">
      <c r="A8" s="150">
        <v>7</v>
      </c>
      <c r="B8" s="164" t="s">
        <v>309</v>
      </c>
      <c r="C8" s="5" t="s">
        <v>71</v>
      </c>
      <c r="D8" s="96" t="s">
        <v>275</v>
      </c>
      <c r="E8" s="97">
        <v>100</v>
      </c>
    </row>
    <row r="9" spans="1:8" x14ac:dyDescent="0.25">
      <c r="A9" s="150">
        <v>8</v>
      </c>
      <c r="B9" s="165" t="s">
        <v>280</v>
      </c>
      <c r="C9" s="5" t="s">
        <v>71</v>
      </c>
      <c r="D9" s="96" t="s">
        <v>315</v>
      </c>
      <c r="E9" s="97">
        <v>50</v>
      </c>
    </row>
    <row r="10" spans="1:8" x14ac:dyDescent="0.25">
      <c r="A10" s="150">
        <v>10</v>
      </c>
      <c r="B10" s="166" t="s">
        <v>267</v>
      </c>
      <c r="C10" s="5" t="s">
        <v>71</v>
      </c>
      <c r="D10" s="96" t="s">
        <v>275</v>
      </c>
      <c r="E10" s="97">
        <v>100</v>
      </c>
    </row>
    <row r="11" spans="1:8" x14ac:dyDescent="0.25">
      <c r="A11" s="150">
        <v>11</v>
      </c>
      <c r="B11" s="165" t="s">
        <v>310</v>
      </c>
      <c r="C11" s="5" t="s">
        <v>71</v>
      </c>
      <c r="D11" s="96" t="s">
        <v>315</v>
      </c>
      <c r="E11" s="97">
        <v>50</v>
      </c>
    </row>
    <row r="12" spans="1:8" x14ac:dyDescent="0.25">
      <c r="A12" s="150">
        <v>12</v>
      </c>
      <c r="B12" s="20" t="s">
        <v>259</v>
      </c>
      <c r="C12" s="5" t="s">
        <v>71</v>
      </c>
      <c r="D12" s="96" t="s">
        <v>315</v>
      </c>
      <c r="E12" s="97">
        <v>50</v>
      </c>
    </row>
    <row r="13" spans="1:8" x14ac:dyDescent="0.25">
      <c r="A13" s="169">
        <v>13</v>
      </c>
      <c r="B13" s="20" t="s">
        <v>311</v>
      </c>
      <c r="C13" s="5" t="s">
        <v>71</v>
      </c>
      <c r="D13" s="96" t="s">
        <v>315</v>
      </c>
      <c r="E13" s="97">
        <v>50</v>
      </c>
    </row>
    <row r="14" spans="1:8" x14ac:dyDescent="0.25">
      <c r="A14" s="169">
        <v>14</v>
      </c>
      <c r="B14" s="20" t="s">
        <v>312</v>
      </c>
      <c r="C14" s="5" t="s">
        <v>71</v>
      </c>
      <c r="D14" s="96" t="s">
        <v>315</v>
      </c>
      <c r="E14" s="97">
        <v>50</v>
      </c>
    </row>
    <row r="15" spans="1:8" x14ac:dyDescent="0.25">
      <c r="A15" s="169">
        <v>15</v>
      </c>
      <c r="B15" s="20" t="s">
        <v>266</v>
      </c>
      <c r="C15" s="5" t="s">
        <v>71</v>
      </c>
      <c r="D15" s="96" t="s">
        <v>315</v>
      </c>
      <c r="E15" s="97">
        <v>50</v>
      </c>
    </row>
    <row r="16" spans="1:8" ht="49.5" customHeight="1" x14ac:dyDescent="0.25">
      <c r="A16" s="155">
        <v>19</v>
      </c>
      <c r="B16" s="20" t="s">
        <v>5</v>
      </c>
      <c r="C16" s="32" t="s">
        <v>47</v>
      </c>
      <c r="D16" s="153" t="s">
        <v>10</v>
      </c>
      <c r="E16" s="14">
        <v>0</v>
      </c>
      <c r="H16" s="184"/>
    </row>
    <row r="17" spans="1:5" ht="18.75" x14ac:dyDescent="0.25">
      <c r="A17" s="157"/>
      <c r="B17" s="3"/>
      <c r="C17" s="249" t="s">
        <v>4</v>
      </c>
      <c r="D17" s="250"/>
      <c r="E17" s="93">
        <f>SUM(E3:E16)</f>
        <v>2450</v>
      </c>
    </row>
  </sheetData>
  <mergeCells count="2">
    <mergeCell ref="A1:E1"/>
    <mergeCell ref="C17:D17"/>
  </mergeCells>
  <pageMargins left="0.7" right="0.7" top="0.75" bottom="0.75" header="0.3" footer="0.3"/>
  <pageSetup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:E9"/>
    </sheetView>
  </sheetViews>
  <sheetFormatPr defaultRowHeight="15.75" x14ac:dyDescent="0.25"/>
  <cols>
    <col min="1" max="1" width="9.140625" style="51"/>
    <col min="2" max="2" width="23.140625" style="51" customWidth="1"/>
    <col min="3" max="3" width="26.5703125" style="51" customWidth="1"/>
    <col min="4" max="4" width="23.85546875" style="51" customWidth="1"/>
    <col min="5" max="5" width="21.28515625" style="51" customWidth="1"/>
    <col min="6" max="16384" width="9.140625" style="51"/>
  </cols>
  <sheetData>
    <row r="1" spans="1:5" ht="45" customHeight="1" x14ac:dyDescent="0.25">
      <c r="A1" s="242" t="s">
        <v>396</v>
      </c>
      <c r="B1" s="243"/>
      <c r="C1" s="243"/>
      <c r="D1" s="243"/>
      <c r="E1" s="243"/>
    </row>
    <row r="2" spans="1:5" ht="47.25" x14ac:dyDescent="0.25">
      <c r="A2" s="36" t="s">
        <v>0</v>
      </c>
      <c r="B2" s="102" t="s">
        <v>72</v>
      </c>
      <c r="C2" s="101" t="s">
        <v>7</v>
      </c>
      <c r="D2" s="101" t="s">
        <v>1</v>
      </c>
      <c r="E2" s="103" t="s">
        <v>11</v>
      </c>
    </row>
    <row r="3" spans="1:5" ht="36.75" customHeight="1" x14ac:dyDescent="0.25">
      <c r="A3" s="159">
        <v>1</v>
      </c>
      <c r="B3" s="204" t="s">
        <v>318</v>
      </c>
      <c r="C3" s="24" t="s">
        <v>324</v>
      </c>
      <c r="D3" s="145" t="s">
        <v>321</v>
      </c>
      <c r="E3" s="36">
        <v>10800</v>
      </c>
    </row>
    <row r="4" spans="1:5" x14ac:dyDescent="0.25">
      <c r="A4" s="159">
        <v>2</v>
      </c>
      <c r="B4" s="194" t="s">
        <v>319</v>
      </c>
      <c r="C4" s="46" t="s">
        <v>325</v>
      </c>
      <c r="D4" s="80" t="s">
        <v>320</v>
      </c>
      <c r="E4" s="24">
        <v>1200</v>
      </c>
    </row>
    <row r="5" spans="1:5" x14ac:dyDescent="0.25">
      <c r="A5" s="159">
        <v>3</v>
      </c>
      <c r="B5" s="194" t="s">
        <v>294</v>
      </c>
      <c r="C5" s="46" t="s">
        <v>81</v>
      </c>
      <c r="D5" s="80" t="s">
        <v>322</v>
      </c>
      <c r="E5" s="24">
        <v>200</v>
      </c>
    </row>
    <row r="6" spans="1:5" x14ac:dyDescent="0.25">
      <c r="A6" s="159">
        <v>4</v>
      </c>
      <c r="B6" s="194" t="s">
        <v>167</v>
      </c>
      <c r="C6" s="46" t="s">
        <v>81</v>
      </c>
      <c r="D6" s="80" t="s">
        <v>323</v>
      </c>
      <c r="E6" s="24">
        <v>800</v>
      </c>
    </row>
    <row r="7" spans="1:5" x14ac:dyDescent="0.25">
      <c r="A7" s="159">
        <v>5</v>
      </c>
      <c r="B7" s="194" t="s">
        <v>180</v>
      </c>
      <c r="C7" s="46" t="s">
        <v>81</v>
      </c>
      <c r="D7" s="80" t="s">
        <v>323</v>
      </c>
      <c r="E7" s="24">
        <v>800</v>
      </c>
    </row>
    <row r="8" spans="1:5" ht="94.5" x14ac:dyDescent="0.25">
      <c r="A8" s="216"/>
      <c r="B8" s="105" t="s">
        <v>5</v>
      </c>
      <c r="C8" s="76" t="s">
        <v>47</v>
      </c>
      <c r="D8" s="106" t="s">
        <v>10</v>
      </c>
      <c r="E8" s="217">
        <v>0</v>
      </c>
    </row>
    <row r="9" spans="1:5" x14ac:dyDescent="0.25">
      <c r="A9" s="40"/>
      <c r="B9" s="40"/>
      <c r="C9" s="255" t="s">
        <v>4</v>
      </c>
      <c r="D9" s="256"/>
      <c r="E9" s="218">
        <f>SUM(E3:E8)</f>
        <v>13800</v>
      </c>
    </row>
  </sheetData>
  <mergeCells count="2">
    <mergeCell ref="A1:E1"/>
    <mergeCell ref="C9:D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3" sqref="C13"/>
    </sheetView>
  </sheetViews>
  <sheetFormatPr defaultColWidth="9.140625" defaultRowHeight="15" x14ac:dyDescent="0.25"/>
  <cols>
    <col min="1" max="1" width="13.7109375" style="28" customWidth="1"/>
    <col min="2" max="2" width="33.140625" style="28" customWidth="1"/>
    <col min="3" max="3" width="41.42578125" style="28" customWidth="1"/>
    <col min="4" max="4" width="29.28515625" style="8" customWidth="1"/>
    <col min="5" max="5" width="19.5703125" style="28" customWidth="1"/>
    <col min="6" max="16384" width="9.140625" style="28"/>
  </cols>
  <sheetData>
    <row r="1" spans="1:5" ht="52.5" customHeight="1" x14ac:dyDescent="0.25">
      <c r="A1" s="232" t="s">
        <v>114</v>
      </c>
      <c r="B1" s="232"/>
      <c r="C1" s="232"/>
      <c r="D1" s="232"/>
      <c r="E1" s="232"/>
    </row>
    <row r="2" spans="1:5" ht="42.75" x14ac:dyDescent="0.25">
      <c r="A2" s="56" t="s">
        <v>0</v>
      </c>
      <c r="B2" s="26" t="s">
        <v>3</v>
      </c>
      <c r="C2" s="81" t="s">
        <v>9</v>
      </c>
      <c r="D2" s="54" t="s">
        <v>1</v>
      </c>
      <c r="E2" s="57" t="s">
        <v>11</v>
      </c>
    </row>
    <row r="3" spans="1:5" ht="15.75" x14ac:dyDescent="0.25">
      <c r="A3" s="61">
        <v>1</v>
      </c>
      <c r="B3" s="80"/>
      <c r="C3" s="33" t="s">
        <v>22</v>
      </c>
      <c r="D3" s="66"/>
      <c r="E3" s="66"/>
    </row>
    <row r="4" spans="1:5" ht="30" x14ac:dyDescent="0.25">
      <c r="A4" s="19"/>
      <c r="B4" s="69" t="s">
        <v>16</v>
      </c>
      <c r="C4" s="58" t="s">
        <v>36</v>
      </c>
      <c r="D4" s="59" t="s">
        <v>61</v>
      </c>
      <c r="E4" s="99"/>
    </row>
    <row r="5" spans="1:5" ht="18.75" x14ac:dyDescent="0.3">
      <c r="A5" s="5"/>
      <c r="B5" s="3"/>
      <c r="C5" s="127" t="s">
        <v>4</v>
      </c>
      <c r="D5" s="125"/>
      <c r="E5" s="128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11" sqref="C11"/>
    </sheetView>
  </sheetViews>
  <sheetFormatPr defaultColWidth="9.140625" defaultRowHeight="15" x14ac:dyDescent="0.25"/>
  <cols>
    <col min="1" max="1" width="13.42578125" style="28" customWidth="1"/>
    <col min="2" max="2" width="26.140625" style="28" customWidth="1"/>
    <col min="3" max="3" width="31.85546875" style="28" customWidth="1"/>
    <col min="4" max="4" width="15.42578125" style="28" customWidth="1"/>
    <col min="5" max="5" width="15.5703125" style="28" customWidth="1"/>
    <col min="6" max="16384" width="9.140625" style="28"/>
  </cols>
  <sheetData>
    <row r="1" spans="1:5" ht="41.25" customHeight="1" x14ac:dyDescent="0.25">
      <c r="A1" s="232" t="s">
        <v>113</v>
      </c>
      <c r="B1" s="233"/>
      <c r="C1" s="233"/>
      <c r="D1" s="233"/>
      <c r="E1" s="233"/>
    </row>
    <row r="2" spans="1:5" ht="42.75" x14ac:dyDescent="0.25">
      <c r="A2" s="23" t="s">
        <v>0</v>
      </c>
      <c r="B2" s="55" t="s">
        <v>3</v>
      </c>
      <c r="C2" s="54" t="s">
        <v>9</v>
      </c>
      <c r="D2" s="54" t="s">
        <v>1</v>
      </c>
      <c r="E2" s="146" t="s">
        <v>11</v>
      </c>
    </row>
    <row r="3" spans="1:5" ht="15.75" x14ac:dyDescent="0.25">
      <c r="A3" s="209">
        <v>1</v>
      </c>
      <c r="B3" s="80" t="s">
        <v>297</v>
      </c>
      <c r="C3" s="5" t="s">
        <v>22</v>
      </c>
      <c r="D3" s="66" t="s">
        <v>336</v>
      </c>
      <c r="E3" s="66">
        <v>700</v>
      </c>
    </row>
    <row r="4" spans="1:5" ht="15.75" x14ac:dyDescent="0.25">
      <c r="A4" s="209">
        <v>2</v>
      </c>
      <c r="B4" s="80" t="s">
        <v>241</v>
      </c>
      <c r="C4" s="5" t="s">
        <v>22</v>
      </c>
      <c r="D4" s="66" t="s">
        <v>337</v>
      </c>
      <c r="E4" s="66">
        <v>400</v>
      </c>
    </row>
    <row r="5" spans="1:5" ht="45" x14ac:dyDescent="0.25">
      <c r="A5" s="19"/>
      <c r="B5" s="147" t="s">
        <v>6</v>
      </c>
      <c r="C5" s="148" t="s">
        <v>35</v>
      </c>
      <c r="D5" s="149" t="s">
        <v>10</v>
      </c>
      <c r="E5" s="149">
        <v>0</v>
      </c>
    </row>
    <row r="6" spans="1:5" ht="18.75" x14ac:dyDescent="0.25">
      <c r="A6" s="5"/>
      <c r="B6" s="3"/>
      <c r="C6" s="249" t="s">
        <v>4</v>
      </c>
      <c r="D6" s="250"/>
      <c r="E6" s="212">
        <f>SUM(E3:E5)</f>
        <v>1100</v>
      </c>
    </row>
  </sheetData>
  <mergeCells count="2">
    <mergeCell ref="A1:E1"/>
    <mergeCell ref="C6:D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3" sqref="C13"/>
    </sheetView>
  </sheetViews>
  <sheetFormatPr defaultColWidth="9.140625" defaultRowHeight="15" x14ac:dyDescent="0.25"/>
  <cols>
    <col min="1" max="1" width="14.85546875" style="28" customWidth="1"/>
    <col min="2" max="2" width="31.5703125" style="28" customWidth="1"/>
    <col min="3" max="3" width="27.85546875" style="28" customWidth="1"/>
    <col min="4" max="4" width="18.7109375" style="28" customWidth="1"/>
    <col min="5" max="5" width="20.85546875" style="28" customWidth="1"/>
    <col min="6" max="16384" width="9.140625" style="28"/>
  </cols>
  <sheetData>
    <row r="1" spans="1:5" ht="48" customHeight="1" x14ac:dyDescent="0.25">
      <c r="A1" s="228" t="s">
        <v>112</v>
      </c>
      <c r="B1" s="229"/>
      <c r="C1" s="229"/>
      <c r="D1" s="229"/>
      <c r="E1" s="229"/>
    </row>
    <row r="2" spans="1:5" ht="30" x14ac:dyDescent="0.25">
      <c r="A2" s="13" t="s">
        <v>0</v>
      </c>
      <c r="B2" s="65" t="s">
        <v>3</v>
      </c>
      <c r="C2" s="64" t="s">
        <v>9</v>
      </c>
      <c r="D2" s="64" t="s">
        <v>1</v>
      </c>
      <c r="E2" s="71" t="s">
        <v>11</v>
      </c>
    </row>
    <row r="3" spans="1:5" ht="15.75" x14ac:dyDescent="0.25">
      <c r="A3" s="95">
        <v>1</v>
      </c>
      <c r="B3" s="80" t="s">
        <v>160</v>
      </c>
      <c r="C3" s="5" t="s">
        <v>23</v>
      </c>
      <c r="D3" s="66" t="s">
        <v>338</v>
      </c>
      <c r="E3" s="66">
        <v>640</v>
      </c>
    </row>
    <row r="4" spans="1:5" ht="15.75" x14ac:dyDescent="0.25">
      <c r="A4" s="95">
        <v>2</v>
      </c>
      <c r="B4" s="80" t="s">
        <v>161</v>
      </c>
      <c r="C4" s="5" t="s">
        <v>23</v>
      </c>
      <c r="D4" s="66" t="s">
        <v>339</v>
      </c>
      <c r="E4" s="66">
        <v>75</v>
      </c>
    </row>
    <row r="5" spans="1:5" ht="15.75" x14ac:dyDescent="0.25">
      <c r="A5" s="95">
        <v>3</v>
      </c>
      <c r="B5" s="80" t="s">
        <v>162</v>
      </c>
      <c r="C5" s="5" t="s">
        <v>23</v>
      </c>
      <c r="D5" s="66" t="s">
        <v>340</v>
      </c>
      <c r="E5" s="66">
        <v>272.5</v>
      </c>
    </row>
    <row r="6" spans="1:5" ht="45" x14ac:dyDescent="0.25">
      <c r="A6" s="135"/>
      <c r="B6" s="147" t="s">
        <v>6</v>
      </c>
      <c r="C6" s="148" t="s">
        <v>49</v>
      </c>
      <c r="D6" s="149" t="s">
        <v>10</v>
      </c>
      <c r="E6" s="149">
        <v>0</v>
      </c>
    </row>
    <row r="7" spans="1:5" ht="18.75" x14ac:dyDescent="0.25">
      <c r="A7" s="5"/>
      <c r="B7" s="3"/>
      <c r="C7" s="249" t="s">
        <v>4</v>
      </c>
      <c r="D7" s="250"/>
      <c r="E7" s="212">
        <f>SUM(E3:E6)</f>
        <v>987.5</v>
      </c>
    </row>
  </sheetData>
  <mergeCells count="2">
    <mergeCell ref="A1:E1"/>
    <mergeCell ref="C7:D7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E17" sqref="E17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50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7" ht="36.75" customHeight="1" x14ac:dyDescent="0.25">
      <c r="A1" s="221" t="s">
        <v>111</v>
      </c>
      <c r="B1" s="234"/>
      <c r="C1" s="234"/>
      <c r="D1" s="234"/>
      <c r="E1" s="234"/>
      <c r="F1" s="234"/>
      <c r="G1" s="234"/>
    </row>
    <row r="2" spans="1:7" ht="30.75" customHeight="1" x14ac:dyDescent="0.25">
      <c r="A2" s="54" t="s">
        <v>0</v>
      </c>
      <c r="B2" s="54" t="s">
        <v>3</v>
      </c>
      <c r="C2" s="56" t="s">
        <v>7</v>
      </c>
      <c r="D2" s="54" t="s">
        <v>1</v>
      </c>
      <c r="E2" s="68" t="s">
        <v>13</v>
      </c>
      <c r="F2" s="3"/>
      <c r="G2" s="3"/>
    </row>
    <row r="3" spans="1:7" ht="30.75" customHeight="1" x14ac:dyDescent="0.25">
      <c r="A3" s="56">
        <v>1</v>
      </c>
      <c r="B3" s="66"/>
      <c r="C3" s="5" t="s">
        <v>19</v>
      </c>
      <c r="D3" s="66"/>
      <c r="E3" s="66"/>
      <c r="F3" s="67"/>
      <c r="G3" s="3"/>
    </row>
    <row r="4" spans="1:7" ht="30" x14ac:dyDescent="0.25">
      <c r="A4" s="5"/>
      <c r="B4" s="44" t="s">
        <v>76</v>
      </c>
      <c r="C4" s="73" t="s">
        <v>51</v>
      </c>
      <c r="D4" s="74"/>
      <c r="E4" s="107"/>
    </row>
    <row r="5" spans="1:7" ht="18.75" x14ac:dyDescent="0.3">
      <c r="A5" s="5"/>
      <c r="B5" s="3"/>
      <c r="C5" s="3"/>
      <c r="D5" s="129" t="s">
        <v>17</v>
      </c>
      <c r="E5" s="124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5" zoomScaleNormal="100" workbookViewId="0">
      <selection activeCell="I13" sqref="I13"/>
    </sheetView>
  </sheetViews>
  <sheetFormatPr defaultColWidth="9" defaultRowHeight="15.75" x14ac:dyDescent="0.25"/>
  <cols>
    <col min="1" max="1" width="12" style="51" customWidth="1"/>
    <col min="2" max="2" width="29.85546875" style="109" customWidth="1"/>
    <col min="3" max="3" width="26" style="51" customWidth="1"/>
    <col min="4" max="4" width="16.85546875" style="51" customWidth="1"/>
    <col min="5" max="5" width="23.42578125" style="51" customWidth="1"/>
    <col min="6" max="16384" width="9" style="51"/>
  </cols>
  <sheetData>
    <row r="1" spans="1:5" ht="39.75" customHeight="1" x14ac:dyDescent="0.25">
      <c r="A1" s="235" t="s">
        <v>110</v>
      </c>
      <c r="B1" s="235"/>
      <c r="C1" s="235"/>
      <c r="D1" s="235"/>
      <c r="E1" s="235"/>
    </row>
    <row r="2" spans="1:5" ht="31.5" x14ac:dyDescent="0.25">
      <c r="A2" s="101" t="s">
        <v>0</v>
      </c>
      <c r="B2" s="108" t="s">
        <v>3</v>
      </c>
      <c r="C2" s="101" t="s">
        <v>9</v>
      </c>
      <c r="D2" s="101" t="s">
        <v>1</v>
      </c>
      <c r="E2" s="103" t="s">
        <v>11</v>
      </c>
    </row>
    <row r="3" spans="1:5" x14ac:dyDescent="0.25">
      <c r="A3" s="176">
        <v>1</v>
      </c>
      <c r="B3" s="66" t="s">
        <v>163</v>
      </c>
      <c r="C3" s="33" t="s">
        <v>59</v>
      </c>
      <c r="D3" s="66" t="s">
        <v>341</v>
      </c>
      <c r="E3" s="66">
        <v>1140</v>
      </c>
    </row>
    <row r="4" spans="1:5" x14ac:dyDescent="0.25">
      <c r="A4" s="176">
        <v>2</v>
      </c>
      <c r="B4" s="66" t="s">
        <v>164</v>
      </c>
      <c r="C4" s="33" t="s">
        <v>59</v>
      </c>
      <c r="D4" s="66" t="s">
        <v>342</v>
      </c>
      <c r="E4" s="66">
        <v>300</v>
      </c>
    </row>
    <row r="5" spans="1:5" x14ac:dyDescent="0.25">
      <c r="A5" s="176">
        <v>3</v>
      </c>
      <c r="B5" s="66" t="s">
        <v>165</v>
      </c>
      <c r="C5" s="33" t="s">
        <v>59</v>
      </c>
      <c r="D5" s="66" t="s">
        <v>343</v>
      </c>
      <c r="E5" s="66">
        <v>840</v>
      </c>
    </row>
    <row r="6" spans="1:5" x14ac:dyDescent="0.25">
      <c r="A6" s="176">
        <v>4</v>
      </c>
      <c r="B6" s="66" t="s">
        <v>166</v>
      </c>
      <c r="C6" s="33" t="s">
        <v>59</v>
      </c>
      <c r="D6" s="66" t="s">
        <v>341</v>
      </c>
      <c r="E6" s="66">
        <v>1140</v>
      </c>
    </row>
    <row r="7" spans="1:5" x14ac:dyDescent="0.25">
      <c r="A7" s="176">
        <v>5</v>
      </c>
      <c r="B7" s="66" t="s">
        <v>167</v>
      </c>
      <c r="C7" s="33" t="s">
        <v>59</v>
      </c>
      <c r="D7" s="66" t="s">
        <v>344</v>
      </c>
      <c r="E7" s="66">
        <v>660</v>
      </c>
    </row>
    <row r="8" spans="1:5" x14ac:dyDescent="0.25">
      <c r="A8" s="176">
        <v>6</v>
      </c>
      <c r="B8" s="66" t="s">
        <v>129</v>
      </c>
      <c r="C8" s="33" t="s">
        <v>59</v>
      </c>
      <c r="D8" s="66" t="s">
        <v>345</v>
      </c>
      <c r="E8" s="66">
        <v>420</v>
      </c>
    </row>
    <row r="9" spans="1:5" x14ac:dyDescent="0.25">
      <c r="A9" s="176">
        <v>7</v>
      </c>
      <c r="B9" s="66" t="s">
        <v>151</v>
      </c>
      <c r="C9" s="33" t="s">
        <v>59</v>
      </c>
      <c r="D9" s="66" t="s">
        <v>346</v>
      </c>
      <c r="E9" s="66">
        <v>120</v>
      </c>
    </row>
    <row r="10" spans="1:5" x14ac:dyDescent="0.25">
      <c r="A10" s="176">
        <v>8</v>
      </c>
      <c r="B10" s="66" t="s">
        <v>168</v>
      </c>
      <c r="C10" s="33" t="s">
        <v>59</v>
      </c>
      <c r="D10" s="66" t="s">
        <v>347</v>
      </c>
      <c r="E10" s="66">
        <v>780</v>
      </c>
    </row>
    <row r="11" spans="1:5" x14ac:dyDescent="0.25">
      <c r="A11" s="176">
        <v>9</v>
      </c>
      <c r="B11" s="66" t="s">
        <v>169</v>
      </c>
      <c r="C11" s="33" t="s">
        <v>59</v>
      </c>
      <c r="D11" s="66" t="s">
        <v>348</v>
      </c>
      <c r="E11" s="66">
        <v>540</v>
      </c>
    </row>
    <row r="12" spans="1:5" x14ac:dyDescent="0.25">
      <c r="A12" s="176">
        <v>10</v>
      </c>
      <c r="B12" s="66" t="s">
        <v>170</v>
      </c>
      <c r="C12" s="33" t="s">
        <v>59</v>
      </c>
      <c r="D12" s="66" t="s">
        <v>346</v>
      </c>
      <c r="E12" s="66">
        <v>120</v>
      </c>
    </row>
    <row r="13" spans="1:5" x14ac:dyDescent="0.25">
      <c r="A13" s="176">
        <v>11</v>
      </c>
      <c r="B13" s="66" t="s">
        <v>171</v>
      </c>
      <c r="C13" s="33" t="s">
        <v>59</v>
      </c>
      <c r="D13" s="66" t="s">
        <v>349</v>
      </c>
      <c r="E13" s="66">
        <v>2340</v>
      </c>
    </row>
    <row r="14" spans="1:5" x14ac:dyDescent="0.25">
      <c r="A14" s="176">
        <v>12</v>
      </c>
      <c r="B14" s="66" t="s">
        <v>172</v>
      </c>
      <c r="C14" s="33" t="s">
        <v>59</v>
      </c>
      <c r="D14" s="66" t="s">
        <v>350</v>
      </c>
      <c r="E14" s="66">
        <v>60</v>
      </c>
    </row>
    <row r="15" spans="1:5" x14ac:dyDescent="0.25">
      <c r="A15" s="176">
        <v>13</v>
      </c>
      <c r="B15" s="66" t="s">
        <v>173</v>
      </c>
      <c r="C15" s="33" t="s">
        <v>59</v>
      </c>
      <c r="D15" s="66" t="s">
        <v>351</v>
      </c>
      <c r="E15" s="66">
        <v>180</v>
      </c>
    </row>
    <row r="16" spans="1:5" x14ac:dyDescent="0.25">
      <c r="A16" s="176">
        <v>14</v>
      </c>
      <c r="B16" s="66" t="s">
        <v>128</v>
      </c>
      <c r="C16" s="33" t="s">
        <v>59</v>
      </c>
      <c r="D16" s="66" t="s">
        <v>352</v>
      </c>
      <c r="E16" s="66">
        <v>1260</v>
      </c>
    </row>
    <row r="17" spans="1:5" x14ac:dyDescent="0.25">
      <c r="A17" s="176">
        <v>15</v>
      </c>
      <c r="B17" s="66" t="s">
        <v>174</v>
      </c>
      <c r="C17" s="33" t="s">
        <v>59</v>
      </c>
      <c r="D17" s="66" t="s">
        <v>353</v>
      </c>
      <c r="E17" s="66">
        <v>600</v>
      </c>
    </row>
    <row r="18" spans="1:5" x14ac:dyDescent="0.25">
      <c r="A18" s="176">
        <v>16</v>
      </c>
      <c r="B18" s="66" t="s">
        <v>175</v>
      </c>
      <c r="C18" s="33" t="s">
        <v>59</v>
      </c>
      <c r="D18" s="66" t="s">
        <v>350</v>
      </c>
      <c r="E18" s="66">
        <v>60</v>
      </c>
    </row>
    <row r="19" spans="1:5" x14ac:dyDescent="0.25">
      <c r="A19" s="176">
        <v>17</v>
      </c>
      <c r="B19" s="66" t="s">
        <v>176</v>
      </c>
      <c r="C19" s="33" t="s">
        <v>59</v>
      </c>
      <c r="D19" s="66" t="s">
        <v>350</v>
      </c>
      <c r="E19" s="66">
        <v>60</v>
      </c>
    </row>
    <row r="20" spans="1:5" x14ac:dyDescent="0.25">
      <c r="A20" s="176">
        <v>18</v>
      </c>
      <c r="B20" s="66" t="s">
        <v>177</v>
      </c>
      <c r="C20" s="33" t="s">
        <v>59</v>
      </c>
      <c r="D20" s="66" t="s">
        <v>342</v>
      </c>
      <c r="E20" s="66">
        <v>300</v>
      </c>
    </row>
    <row r="21" spans="1:5" x14ac:dyDescent="0.25">
      <c r="A21" s="176">
        <v>19</v>
      </c>
      <c r="B21" s="66" t="s">
        <v>178</v>
      </c>
      <c r="C21" s="33" t="s">
        <v>59</v>
      </c>
      <c r="D21" s="66" t="s">
        <v>342</v>
      </c>
      <c r="E21" s="66">
        <v>300</v>
      </c>
    </row>
    <row r="22" spans="1:5" x14ac:dyDescent="0.25">
      <c r="A22" s="176">
        <v>20</v>
      </c>
      <c r="B22" s="66" t="s">
        <v>179</v>
      </c>
      <c r="C22" s="33" t="s">
        <v>59</v>
      </c>
      <c r="D22" s="66" t="s">
        <v>344</v>
      </c>
      <c r="E22" s="66">
        <v>660</v>
      </c>
    </row>
    <row r="23" spans="1:5" x14ac:dyDescent="0.25">
      <c r="A23" s="176">
        <v>21</v>
      </c>
      <c r="B23" s="66" t="s">
        <v>180</v>
      </c>
      <c r="C23" s="33" t="s">
        <v>59</v>
      </c>
      <c r="D23" s="66" t="s">
        <v>354</v>
      </c>
      <c r="E23" s="66">
        <v>360</v>
      </c>
    </row>
    <row r="24" spans="1:5" x14ac:dyDescent="0.25">
      <c r="A24" s="176">
        <v>22</v>
      </c>
      <c r="B24" s="66" t="s">
        <v>131</v>
      </c>
      <c r="C24" s="33" t="s">
        <v>59</v>
      </c>
      <c r="D24" s="66" t="s">
        <v>355</v>
      </c>
      <c r="E24" s="66">
        <v>1620</v>
      </c>
    </row>
    <row r="25" spans="1:5" x14ac:dyDescent="0.25">
      <c r="A25" s="176">
        <v>23</v>
      </c>
      <c r="B25" s="66" t="s">
        <v>157</v>
      </c>
      <c r="C25" s="33" t="s">
        <v>59</v>
      </c>
      <c r="D25" s="66" t="s">
        <v>346</v>
      </c>
      <c r="E25" s="66">
        <v>120</v>
      </c>
    </row>
    <row r="26" spans="1:5" x14ac:dyDescent="0.25">
      <c r="A26" s="176">
        <v>24</v>
      </c>
      <c r="B26" s="66" t="s">
        <v>181</v>
      </c>
      <c r="C26" s="33" t="s">
        <v>59</v>
      </c>
      <c r="D26" s="66" t="s">
        <v>342</v>
      </c>
      <c r="E26" s="66">
        <v>300</v>
      </c>
    </row>
    <row r="27" spans="1:5" x14ac:dyDescent="0.25">
      <c r="A27" s="176">
        <v>25</v>
      </c>
      <c r="B27" s="66" t="s">
        <v>182</v>
      </c>
      <c r="C27" s="33" t="s">
        <v>59</v>
      </c>
      <c r="D27" s="66" t="s">
        <v>356</v>
      </c>
      <c r="E27" s="66">
        <v>240</v>
      </c>
    </row>
    <row r="28" spans="1:5" x14ac:dyDescent="0.25">
      <c r="A28" s="191">
        <v>26</v>
      </c>
      <c r="B28" s="66" t="s">
        <v>183</v>
      </c>
      <c r="C28" s="33" t="s">
        <v>59</v>
      </c>
      <c r="D28" s="66" t="s">
        <v>346</v>
      </c>
      <c r="E28" s="66">
        <v>120</v>
      </c>
    </row>
    <row r="29" spans="1:5" x14ac:dyDescent="0.25">
      <c r="A29" s="176">
        <v>27</v>
      </c>
      <c r="B29" s="66" t="s">
        <v>184</v>
      </c>
      <c r="C29" s="33" t="s">
        <v>59</v>
      </c>
      <c r="D29" s="66" t="s">
        <v>346</v>
      </c>
      <c r="E29" s="66">
        <v>120</v>
      </c>
    </row>
    <row r="30" spans="1:5" ht="18.75" x14ac:dyDescent="0.3">
      <c r="A30" s="40"/>
      <c r="B30" s="192"/>
      <c r="C30" s="236" t="s">
        <v>67</v>
      </c>
      <c r="D30" s="236"/>
      <c r="E30" s="129">
        <f>SUM(E3:E29)</f>
        <v>14760</v>
      </c>
    </row>
  </sheetData>
  <mergeCells count="2">
    <mergeCell ref="A1:E1"/>
    <mergeCell ref="C30:D30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3" sqref="E3:E10"/>
    </sheetView>
  </sheetViews>
  <sheetFormatPr defaultColWidth="9.140625" defaultRowHeight="15" x14ac:dyDescent="0.25"/>
  <cols>
    <col min="1" max="1" width="9.140625" style="83"/>
    <col min="2" max="2" width="30.140625" style="83" customWidth="1"/>
    <col min="3" max="3" width="42.7109375" style="83" customWidth="1"/>
    <col min="4" max="4" width="31" style="83" customWidth="1"/>
    <col min="5" max="5" width="22.5703125" style="83" customWidth="1"/>
    <col min="6" max="7" width="9.140625" style="83" hidden="1" customWidth="1"/>
    <col min="8" max="8" width="0.85546875" style="83" hidden="1" customWidth="1"/>
    <col min="9" max="16384" width="9.140625" style="83"/>
  </cols>
  <sheetData>
    <row r="1" spans="1:8" ht="33.75" customHeight="1" x14ac:dyDescent="0.25">
      <c r="A1" s="237" t="s">
        <v>109</v>
      </c>
      <c r="B1" s="238"/>
      <c r="C1" s="238"/>
      <c r="D1" s="238"/>
      <c r="E1" s="238"/>
      <c r="F1" s="238"/>
      <c r="G1" s="238"/>
      <c r="H1" s="239"/>
    </row>
    <row r="2" spans="1:8" ht="27.75" customHeight="1" x14ac:dyDescent="0.25">
      <c r="A2" s="84" t="s">
        <v>0</v>
      </c>
      <c r="B2" s="85" t="s">
        <v>3</v>
      </c>
      <c r="C2" s="84" t="s">
        <v>9</v>
      </c>
      <c r="D2" s="85" t="s">
        <v>64</v>
      </c>
      <c r="E2" s="86" t="s">
        <v>17</v>
      </c>
      <c r="F2" s="25"/>
      <c r="G2" s="87"/>
      <c r="H2" s="25"/>
    </row>
    <row r="3" spans="1:8" ht="32.25" customHeight="1" x14ac:dyDescent="0.25">
      <c r="A3" s="88">
        <v>1</v>
      </c>
      <c r="B3" s="66" t="s">
        <v>185</v>
      </c>
      <c r="C3" s="32" t="s">
        <v>42</v>
      </c>
      <c r="D3" s="201" t="s">
        <v>190</v>
      </c>
      <c r="E3" s="201">
        <v>1250</v>
      </c>
      <c r="F3" s="90"/>
      <c r="G3" s="87"/>
      <c r="H3" s="25"/>
    </row>
    <row r="4" spans="1:8" ht="32.25" customHeight="1" x14ac:dyDescent="0.25">
      <c r="A4" s="88">
        <v>2</v>
      </c>
      <c r="B4" s="66" t="s">
        <v>186</v>
      </c>
      <c r="C4" s="32" t="s">
        <v>42</v>
      </c>
      <c r="D4" s="201" t="s">
        <v>191</v>
      </c>
      <c r="E4" s="201">
        <v>750</v>
      </c>
      <c r="F4" s="193"/>
      <c r="G4" s="193"/>
      <c r="H4" s="193"/>
    </row>
    <row r="5" spans="1:8" ht="32.25" customHeight="1" x14ac:dyDescent="0.25">
      <c r="A5" s="88">
        <v>3</v>
      </c>
      <c r="B5" s="66" t="s">
        <v>187</v>
      </c>
      <c r="C5" s="32" t="s">
        <v>42</v>
      </c>
      <c r="D5" s="201" t="s">
        <v>192</v>
      </c>
      <c r="E5" s="201">
        <v>2500</v>
      </c>
      <c r="F5" s="193"/>
      <c r="G5" s="193"/>
      <c r="H5" s="193"/>
    </row>
    <row r="6" spans="1:8" ht="32.25" customHeight="1" x14ac:dyDescent="0.25">
      <c r="A6" s="88">
        <v>4</v>
      </c>
      <c r="B6" s="66" t="s">
        <v>125</v>
      </c>
      <c r="C6" s="32" t="s">
        <v>42</v>
      </c>
      <c r="D6" s="201" t="s">
        <v>193</v>
      </c>
      <c r="E6" s="201">
        <v>1250</v>
      </c>
      <c r="F6" s="193"/>
      <c r="G6" s="193"/>
      <c r="H6" s="193"/>
    </row>
    <row r="7" spans="1:8" ht="32.25" customHeight="1" x14ac:dyDescent="0.25">
      <c r="A7" s="88">
        <v>5</v>
      </c>
      <c r="B7" s="66" t="s">
        <v>188</v>
      </c>
      <c r="C7" s="32" t="s">
        <v>42</v>
      </c>
      <c r="D7" s="201" t="s">
        <v>194</v>
      </c>
      <c r="E7" s="201">
        <v>250</v>
      </c>
      <c r="F7" s="193"/>
      <c r="G7" s="193"/>
      <c r="H7" s="193"/>
    </row>
    <row r="8" spans="1:8" ht="32.25" customHeight="1" x14ac:dyDescent="0.25">
      <c r="A8" s="88">
        <v>6</v>
      </c>
      <c r="B8" s="200" t="s">
        <v>189</v>
      </c>
      <c r="C8" s="32" t="s">
        <v>42</v>
      </c>
      <c r="D8" s="201" t="s">
        <v>195</v>
      </c>
      <c r="E8" s="201">
        <v>60</v>
      </c>
      <c r="F8" s="193"/>
      <c r="G8" s="193"/>
      <c r="H8" s="193"/>
    </row>
    <row r="9" spans="1:8" ht="47.25" x14ac:dyDescent="0.25">
      <c r="A9" s="91"/>
      <c r="B9" s="76" t="s">
        <v>63</v>
      </c>
      <c r="C9" s="76" t="s">
        <v>28</v>
      </c>
      <c r="D9" s="76"/>
      <c r="E9" s="138"/>
    </row>
    <row r="10" spans="1:8" ht="18.75" x14ac:dyDescent="0.25">
      <c r="A10" s="25"/>
      <c r="B10" s="25"/>
      <c r="C10" s="240" t="s">
        <v>4</v>
      </c>
      <c r="D10" s="241"/>
      <c r="E10" s="93">
        <f>SUM(E3:E9)</f>
        <v>6060</v>
      </c>
    </row>
  </sheetData>
  <mergeCells count="2">
    <mergeCell ref="A1:H1"/>
    <mergeCell ref="C10:D10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  <vt:lpstr>Raman II</vt:lpstr>
      <vt:lpstr>AFM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2025-08-27T10:34:01Z</dcterms:modified>
</cp:coreProperties>
</file>