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5" activeTab="36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 I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New Raman II" sheetId="38" r:id="rId37"/>
    <sheet name="Sheet2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8" l="1"/>
  <c r="E9" i="31"/>
  <c r="E15" i="30"/>
  <c r="E7" i="29"/>
  <c r="E7" i="27"/>
  <c r="E15" i="21"/>
  <c r="E20" i="20"/>
  <c r="E15" i="16"/>
  <c r="E12" i="10"/>
  <c r="E9" i="4"/>
  <c r="E8" i="34"/>
  <c r="E25" i="18"/>
  <c r="E24" i="7"/>
  <c r="E11" i="3"/>
  <c r="E18" i="6"/>
  <c r="E27" i="37"/>
  <c r="E7" i="24"/>
  <c r="E7" i="23"/>
  <c r="E17" i="19"/>
  <c r="E6" i="9"/>
  <c r="E18" i="2"/>
  <c r="E6" i="12" l="1"/>
  <c r="E5" i="32" l="1"/>
  <c r="E5" i="26"/>
  <c r="E5" i="1"/>
  <c r="E7" i="22"/>
  <c r="E6" i="35" l="1"/>
  <c r="E5" i="5" l="1"/>
  <c r="E7" i="36" l="1"/>
  <c r="E6" i="33" l="1"/>
  <c r="E5" i="17"/>
  <c r="E5" i="28" l="1"/>
  <c r="E5" i="11"/>
  <c r="E5" i="25" l="1"/>
  <c r="E7" i="14" l="1"/>
  <c r="E5" i="13" l="1"/>
  <c r="E5" i="15"/>
</calcChain>
</file>

<file path=xl/sharedStrings.xml><?xml version="1.0" encoding="utf-8"?>
<sst xmlns="http://schemas.openxmlformats.org/spreadsheetml/2006/main" count="1069" uniqueCount="395">
  <si>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</si>
  <si>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</si>
  <si>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</si>
  <si>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</si>
  <si>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</si>
  <si>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</si>
  <si>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</si>
  <si>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</si>
  <si>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</si>
  <si>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</si>
  <si>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</si>
  <si>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</si>
  <si>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</si>
  <si>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</si>
  <si>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</si>
  <si>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</si>
  <si>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</si>
  <si>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</si>
  <si>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</si>
  <si>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</si>
  <si>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</si>
  <si>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</si>
  <si>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</si>
  <si>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</si>
  <si>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</si>
  <si>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</si>
  <si>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</si>
  <si>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</si>
  <si>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</si>
  <si>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</si>
  <si>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</si>
  <si>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</si>
  <si>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</si>
  <si>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</si>
  <si>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</si>
  <si>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</si>
  <si>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</si>
  <si>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</si>
  <si>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</si>
  <si>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</si>
  <si>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</si>
  <si>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</si>
  <si>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</si>
  <si>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</si>
  <si>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</si>
  <si>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</si>
  <si>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</si>
  <si>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</si>
  <si>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</si>
  <si>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</si>
  <si>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</si>
  <si>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</si>
  <si>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</si>
  <si>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</si>
  <si>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</si>
  <si>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</si>
  <si>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</si>
  <si>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</si>
  <si>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</si>
  <si>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</si>
  <si>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</si>
  <si>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</si>
  <si>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</si>
  <si>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</si>
  <si>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</si>
  <si>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</si>
  <si>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days</t>
  </si>
  <si>
    <t xml:space="preserve">  hrs and 00 samples</t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</si>
  <si>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</si>
  <si>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</si>
  <si>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</si>
  <si>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>hrs and  samples</t>
  </si>
  <si>
    <t xml:space="preserve"> hrs</t>
  </si>
  <si>
    <t>Rs 100/- per hour</t>
  </si>
  <si>
    <t>Rs 60/- sample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</si>
  <si>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</si>
  <si>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</si>
  <si>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</si>
  <si>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</si>
  <si>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</si>
  <si>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>External Sample</t>
  </si>
  <si>
    <t xml:space="preserve">10sampleTEM  
   Grids-6
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</si>
  <si>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</si>
  <si>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</si>
  <si>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</si>
  <si>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</si>
  <si>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 xml:space="preserve">Rs 60/- per sample (HRMS)
Rs. 200/- per sample (LCMS)                                Rs. 50/- per sample (LC)  
</t>
  </si>
  <si>
    <t>Total Usage of the month</t>
  </si>
  <si>
    <t>Rs.200/samples                                         each extra elements(20/element/sample) Microwave digestion Rs.25/sample</t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</si>
  <si>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</si>
  <si>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u/>
        <sz val="14"/>
        <color theme="1"/>
        <rFont val="Times New Roman"/>
        <family val="1"/>
      </rPr>
      <t>Instrument usage details for the month of April 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</si>
  <si>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</si>
  <si>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</si>
  <si>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2"/>
        <rFont val="Times New Roman"/>
        <family val="1"/>
      </rPr>
      <t>Instrument usage details for the month of April 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</si>
  <si>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</si>
  <si>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</si>
  <si>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</si>
  <si>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</si>
  <si>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</si>
  <si>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</si>
  <si>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</si>
  <si>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</si>
  <si>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</si>
  <si>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</si>
  <si>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</si>
  <si>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</si>
  <si>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</si>
  <si>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</si>
  <si>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April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</si>
  <si>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April 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</si>
  <si>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April 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</si>
  <si>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</si>
  <si>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</si>
  <si>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</si>
  <si>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</si>
  <si>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</si>
  <si>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</si>
  <si>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</si>
  <si>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</si>
  <si>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</si>
  <si>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</si>
  <si>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</si>
  <si>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</si>
  <si>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Name of the instrument: NMR</t>
    </r>
  </si>
  <si>
    <t>Dr. Sumit Murab</t>
  </si>
  <si>
    <t>Dr. Swati Sharma</t>
  </si>
  <si>
    <t xml:space="preserve">Dr. Neha </t>
  </si>
  <si>
    <t>Dr. Prem Felix Siril</t>
  </si>
  <si>
    <t>Dr. Venkata Krishnan</t>
  </si>
  <si>
    <t xml:space="preserve"> Dr. Indu Bala</t>
  </si>
  <si>
    <t>Dr. Sunny Zafar</t>
  </si>
  <si>
    <t xml:space="preserve"> B Tech Lab(Dr. Ranbir)</t>
  </si>
  <si>
    <t>2hr</t>
  </si>
  <si>
    <t>8hr</t>
  </si>
  <si>
    <t>3hr</t>
  </si>
  <si>
    <t>7hr</t>
  </si>
  <si>
    <t>1.5hr</t>
  </si>
  <si>
    <t>Dr. Amit Jaiswal</t>
  </si>
  <si>
    <t>Dr. Kaustav Mukherjee</t>
  </si>
  <si>
    <t>Dr. Jaspreet Kaur</t>
  </si>
  <si>
    <t>Dr. C. S. Yadav</t>
  </si>
  <si>
    <t>6days</t>
  </si>
  <si>
    <t>3days</t>
  </si>
  <si>
    <t>1day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</si>
  <si>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Spectrometer(I)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</si>
  <si>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Spectrometer(II)</t>
    </r>
  </si>
  <si>
    <t>Dr. Pradeep Kumar</t>
  </si>
  <si>
    <t>Dr. Aditi Halder</t>
  </si>
  <si>
    <t>Dr. Viswanath Balakrishnan</t>
  </si>
  <si>
    <t>Dr. Ajay Soni</t>
  </si>
  <si>
    <t>Dr. Prosenjit Mondal</t>
  </si>
  <si>
    <t>Dr. Vishal Singh Chauhan</t>
  </si>
  <si>
    <t>Dr. Harshad V Kulkarni</t>
  </si>
  <si>
    <t>Dr. C.S. Yadav</t>
  </si>
  <si>
    <t>Dr. Rahul Vaish</t>
  </si>
  <si>
    <t>21.5slots</t>
  </si>
  <si>
    <t>1slot</t>
  </si>
  <si>
    <t>7slots</t>
  </si>
  <si>
    <t>21.5 slots</t>
  </si>
  <si>
    <t>3.5 slots</t>
  </si>
  <si>
    <t>0.5slots</t>
  </si>
  <si>
    <t>0.5 slots</t>
  </si>
  <si>
    <t>Dr. Suman K pal</t>
  </si>
  <si>
    <t>5days</t>
  </si>
  <si>
    <t>Dr. Subrata Ghosh</t>
  </si>
  <si>
    <t>Dr. Narayan Sinha</t>
  </si>
  <si>
    <t>Dr. Pradeep Parameswaran</t>
  </si>
  <si>
    <t>Dr. Garima Agrawal</t>
  </si>
  <si>
    <t>Dr. Chayan K Nandi</t>
  </si>
  <si>
    <t>Dr. Rik Rani Koner</t>
  </si>
  <si>
    <t>Dr. Indu Bala</t>
  </si>
  <si>
    <t>Dr. Bukke Rabindra Naik</t>
  </si>
  <si>
    <t>Dr. Abhimanew Dhir</t>
  </si>
  <si>
    <t>28hr</t>
  </si>
  <si>
    <t>11hr</t>
  </si>
  <si>
    <t>17hr</t>
  </si>
  <si>
    <t>19hr</t>
  </si>
  <si>
    <t>9hr</t>
  </si>
  <si>
    <t>1hr</t>
  </si>
  <si>
    <t>4.5hr</t>
  </si>
  <si>
    <t>0.5hr</t>
  </si>
  <si>
    <t>8.5hr</t>
  </si>
  <si>
    <t>6.5hr</t>
  </si>
  <si>
    <t>Dr. Suman K Pal</t>
  </si>
  <si>
    <t>Dr. Harshad  KulKarni</t>
  </si>
  <si>
    <t>23 hr</t>
  </si>
  <si>
    <t>14.5 hr</t>
  </si>
  <si>
    <t>1.5 hr</t>
  </si>
  <si>
    <t>0.5 hr</t>
  </si>
  <si>
    <t>6hr</t>
  </si>
  <si>
    <t xml:space="preserve">Dr. Narayan Sinha </t>
  </si>
  <si>
    <t>11.5hr</t>
  </si>
  <si>
    <t>Dr. Abhishek Dewanji</t>
  </si>
  <si>
    <t>Dr. Indu bala</t>
  </si>
  <si>
    <t>4hr</t>
  </si>
  <si>
    <t>Dr. Prem felix Siril</t>
  </si>
  <si>
    <t>Dr. Ranbir Singh</t>
  </si>
  <si>
    <t>3.5 hr</t>
  </si>
  <si>
    <t>3.5hr</t>
  </si>
  <si>
    <t>100/slot(4 hr)</t>
  </si>
  <si>
    <t>Dr. Sayantan Sarkar</t>
  </si>
  <si>
    <t>Dr. Harshad Kulkarni</t>
  </si>
  <si>
    <t>Dr. Prem Frem Felix Siril</t>
  </si>
  <si>
    <t>18 slots</t>
  </si>
  <si>
    <t>1.5 slots</t>
  </si>
  <si>
    <t>3slots</t>
  </si>
  <si>
    <t>0.5slot</t>
  </si>
  <si>
    <t xml:space="preserve"> Dr. Tulika Srivastava</t>
  </si>
  <si>
    <t>23hr</t>
  </si>
  <si>
    <t>Dr. Jaspreet Kaur Randhawa</t>
  </si>
  <si>
    <t>Dr. Satinder Sharma</t>
  </si>
  <si>
    <t>Dr. C.S Yadav</t>
  </si>
  <si>
    <t>Dr.Swati Sharma</t>
  </si>
  <si>
    <t>Dr. Robin Khosla</t>
  </si>
  <si>
    <t>Dr. Bukke Ravinder Niak</t>
  </si>
  <si>
    <t>9 hr</t>
  </si>
  <si>
    <t>1 hr</t>
  </si>
  <si>
    <t>2 hr</t>
  </si>
  <si>
    <t>4 hr</t>
  </si>
  <si>
    <t>3 hr</t>
  </si>
  <si>
    <t>8 hr</t>
  </si>
  <si>
    <t>7 hr</t>
  </si>
  <si>
    <t>5.5 hr</t>
  </si>
  <si>
    <t>5 hr</t>
  </si>
  <si>
    <t>Dr. Aanad Giri</t>
  </si>
  <si>
    <t>Dr. VKN</t>
  </si>
  <si>
    <t>15 samples, 6 extra elements</t>
  </si>
  <si>
    <t>12 samples,6 extra elements, 12 samples digested</t>
  </si>
  <si>
    <t>6 samples,6 samples digested</t>
  </si>
  <si>
    <t>6 samples, 6 syringes, 6filtre,6 samples digested</t>
  </si>
  <si>
    <t>Dr. Aditi</t>
  </si>
  <si>
    <t>Dr. Rik</t>
  </si>
  <si>
    <t>Dr. Thainswemong</t>
  </si>
  <si>
    <t>Prof. Pradeep Parmeshwaran</t>
  </si>
  <si>
    <t>28 samples</t>
  </si>
  <si>
    <t>37 samples</t>
  </si>
  <si>
    <t>20 samples</t>
  </si>
  <si>
    <t>2 samples</t>
  </si>
  <si>
    <t>8 samples</t>
  </si>
  <si>
    <t>19 samples</t>
  </si>
  <si>
    <t>14 samples</t>
  </si>
  <si>
    <t>18 samples</t>
  </si>
  <si>
    <t>26 samples</t>
  </si>
  <si>
    <t>3 samples</t>
  </si>
  <si>
    <t>50 samples</t>
  </si>
  <si>
    <t>6 samples</t>
  </si>
  <si>
    <t>7 samples</t>
  </si>
  <si>
    <t>16 samples</t>
  </si>
  <si>
    <t>4 samples</t>
  </si>
  <si>
    <t>Dr. Tulika</t>
  </si>
  <si>
    <t>Dr. Harshad kulkarni</t>
  </si>
  <si>
    <t>Dr.Rahul vaish</t>
  </si>
  <si>
    <t>Prof. Subrata</t>
  </si>
  <si>
    <t>Prof. Chayan</t>
  </si>
  <si>
    <t>Dr. Amit Pawar</t>
  </si>
  <si>
    <t>Dr. PCP</t>
  </si>
  <si>
    <t>Dr. PFS</t>
  </si>
  <si>
    <t>Dr. ADJ</t>
  </si>
  <si>
    <t>Dr. Garima</t>
  </si>
  <si>
    <t>Dr. Abhimanew</t>
  </si>
  <si>
    <t>49 (HRMS)</t>
  </si>
  <si>
    <t>16 (HRMS)</t>
  </si>
  <si>
    <t>61 (HRMS)</t>
  </si>
  <si>
    <t>11 (HRMS)</t>
  </si>
  <si>
    <t>64 (HRMS)</t>
  </si>
  <si>
    <t>4 (HRMS)</t>
  </si>
  <si>
    <t>6 (HRMS)</t>
  </si>
  <si>
    <t>23 (HRMS)</t>
  </si>
  <si>
    <t>1 (HRMS)</t>
  </si>
  <si>
    <t>13 (HRMS)</t>
  </si>
  <si>
    <t>4 LCMS samples</t>
  </si>
  <si>
    <t>102 LC samples</t>
  </si>
  <si>
    <t>7.5 hour</t>
  </si>
  <si>
    <t>37 hour</t>
  </si>
  <si>
    <t>Dr. CS Yadav</t>
  </si>
  <si>
    <t>7   hour</t>
  </si>
  <si>
    <t>6.5  hour</t>
  </si>
  <si>
    <t>1.5  hour</t>
  </si>
  <si>
    <t>7  hour</t>
  </si>
  <si>
    <t>4  hour</t>
  </si>
  <si>
    <t>3  hour</t>
  </si>
  <si>
    <t>Dr Sumit Murab</t>
  </si>
  <si>
    <t>Dr Viswanath</t>
  </si>
  <si>
    <t>Dr. Venkata</t>
  </si>
  <si>
    <t>Dr. Neha Shukla</t>
  </si>
  <si>
    <t>Dr Swati</t>
  </si>
  <si>
    <t>Prof Prem Felix</t>
  </si>
  <si>
    <t>Dr Amit Jaiswal</t>
  </si>
  <si>
    <t>Dr Rahul vaish</t>
  </si>
  <si>
    <t>Dr.Subrata Ghosh</t>
  </si>
  <si>
    <t>Dr Harshad Kulkarni</t>
  </si>
  <si>
    <t>Prof Pradeep C P</t>
  </si>
  <si>
    <t>Dr Jaspreet</t>
  </si>
  <si>
    <t>Dr Ranbir</t>
  </si>
  <si>
    <t>Dr. Suman Kalyan Pal</t>
  </si>
  <si>
    <t>6.25 hour</t>
  </si>
  <si>
    <t>6.5 hour</t>
  </si>
  <si>
    <t>0.75 hour</t>
  </si>
  <si>
    <t>8.5 hour</t>
  </si>
  <si>
    <t>4.75 hour</t>
  </si>
  <si>
    <t>3 hour</t>
  </si>
  <si>
    <t>4 hour</t>
  </si>
  <si>
    <t>2 hour</t>
  </si>
  <si>
    <t>9.25 hour</t>
  </si>
  <si>
    <t>12.5 hour</t>
  </si>
  <si>
    <t>6 hour</t>
  </si>
  <si>
    <t>3hour</t>
  </si>
  <si>
    <t>2.25hour</t>
  </si>
  <si>
    <t xml:space="preserve">Rs. 625/- per sample (SEM) for H.P 
Rs. 625/- per sample (EDX) for H.P.                                        Rs. 625/- per sample (Mapping) for HP
Rs. 1200/- per sample (Mapping) for academic outside
Rs. 1200/- per sample (SEM) for academic outside 
Rs. 1200/- per sample (EDX) for academic outside   
</t>
  </si>
  <si>
    <t>1 hour</t>
  </si>
  <si>
    <t>Dr. Amit Prasad</t>
  </si>
  <si>
    <t xml:space="preserve"> Dr. Chayan K Nandi</t>
  </si>
  <si>
    <t>Dr.Amit Jaiswal</t>
  </si>
  <si>
    <t xml:space="preserve"> Dr. Garima Agrawal</t>
  </si>
  <si>
    <t>12.5 hr</t>
  </si>
  <si>
    <t>Dr. Shyam</t>
  </si>
  <si>
    <t>Dr. Amit Parsad</t>
  </si>
  <si>
    <t>1H- 80
13C- 45
DEPT- 4
119Sn- 1</t>
  </si>
  <si>
    <t>Dr. Harsad</t>
  </si>
  <si>
    <t>Dr .Amit Jaishwal</t>
  </si>
  <si>
    <t>9 sample</t>
  </si>
  <si>
    <t>1 sample</t>
  </si>
  <si>
    <t>4 sample</t>
  </si>
  <si>
    <t>2 sample</t>
  </si>
  <si>
    <t>Dr.Mohambad Talha</t>
  </si>
  <si>
    <t>1/2 hr</t>
  </si>
  <si>
    <t>8.5 hr</t>
  </si>
  <si>
    <t>Dr.Amit B Pawar</t>
  </si>
  <si>
    <t>Dr. Shyam K Masakapalli</t>
  </si>
  <si>
    <t>Dr. Dube Dheeraj Prakashchand</t>
  </si>
  <si>
    <t>10slots</t>
  </si>
  <si>
    <t>4slots</t>
  </si>
  <si>
    <t>6slots</t>
  </si>
  <si>
    <t>2slots</t>
  </si>
  <si>
    <t>Dr. MSC LAB</t>
  </si>
  <si>
    <t>1H- 5
13C- 6</t>
  </si>
  <si>
    <t xml:space="preserve">1H- 90
13C- 17
DEPT- 3
</t>
  </si>
  <si>
    <t xml:space="preserve">1H- 26
19F- 3
13C- 3
31P- 2
</t>
  </si>
  <si>
    <t>1H- 112
13C- 76                                HSQC- 3X8 (24:00hr)</t>
  </si>
  <si>
    <t xml:space="preserve">1H- 38
13C-3
</t>
  </si>
  <si>
    <t xml:space="preserve">1H- 36
13C- 3
19F- 1
31P- 1
</t>
  </si>
  <si>
    <t xml:space="preserve">1H- 66
</t>
  </si>
  <si>
    <t xml:space="preserve">1H- 25
</t>
  </si>
  <si>
    <t xml:space="preserve">1H- 7
13C- 7
19F- 6
</t>
  </si>
  <si>
    <t xml:space="preserve">1H- 4
</t>
  </si>
  <si>
    <t xml:space="preserve">1H- 3
13C-3
</t>
  </si>
  <si>
    <t xml:space="preserve">1H- 39
13C-33
</t>
  </si>
  <si>
    <t xml:space="preserve">1H- 195
19F- 11
11B- 3
13C- 21
31P- 6
DEPT- 3                                  COSY- 7X2 (14:00hr)
HSQC- 2X8  (16:00hr)
HMBC-2X8  (8:00hr)
</t>
  </si>
  <si>
    <t xml:space="preserve">1H- 31
13C-8                                  COSY- 1(2:00HR)
</t>
  </si>
  <si>
    <t>Rs 30/- per sample (C13 NMR)</t>
  </si>
  <si>
    <t xml:space="preserve">Rs 25/- per sample (H1 NMR)                                        Rs 30/- per sample (19F NMR)                  Rs 30/- per sample (11B NMR)                  Rs 30/- per sample (C13 NMR)                        Rs 30/- per sample (31P NMR)                    Rs 30/- per sample (DEPT NMR)             Rs 40 /- per hour  sample (COSYNMR)   Rs 40 /- per hour  sample (HSQC NMR)                  Rs 40 /- per hour  sample (HMBC NMR)                         </t>
  </si>
  <si>
    <t xml:space="preserve">Rs 25/- per sample (H1 NMR)                                        Rs 30/- per sample (C13/19F/31P NMR)                                            </t>
  </si>
  <si>
    <t xml:space="preserve">Rs 25/- per sample (H1 NMR)                                        Rs 30/- per sample (C13 NMR)                  Rs 40 /- per hour  sample (COSYNMR)                            </t>
  </si>
  <si>
    <t>12.60 hr</t>
  </si>
  <si>
    <t>170 hr</t>
  </si>
  <si>
    <t>Dr. Prosenjit</t>
  </si>
  <si>
    <t>Dr.Amit Parsad</t>
  </si>
  <si>
    <t>Dr.Chayan K Nandi</t>
  </si>
  <si>
    <t>Dr.Abhishek Dewanji</t>
  </si>
  <si>
    <t>Dr.Indu</t>
  </si>
  <si>
    <t>Dr.Parsad Kasturi</t>
  </si>
  <si>
    <t>Dr.Trayambak Basak</t>
  </si>
  <si>
    <t>Dr.Bindu</t>
  </si>
  <si>
    <t>Dr.Ranbir Singh</t>
  </si>
  <si>
    <t>Dr. C.S.Yadav</t>
  </si>
  <si>
    <t>Prof. Venkata Krishnan</t>
  </si>
  <si>
    <t>Prof. Prem Felix</t>
  </si>
  <si>
    <t>Prof. Rahul Vaish</t>
  </si>
  <si>
    <t>Dr. Bindu Radhamany</t>
  </si>
  <si>
    <t>Dr. Vishwanath Balakrishnan</t>
  </si>
  <si>
    <t>Dr. Robin Khoshla</t>
  </si>
  <si>
    <t>Dr. Bukke Ravindra Naik</t>
  </si>
  <si>
    <t>Dr.Abhimanew Dhir</t>
  </si>
  <si>
    <t>Dr.Amit B. Pawar</t>
  </si>
  <si>
    <t>Dr.Pradeep Parameswaran</t>
  </si>
  <si>
    <t>Dr.Venkata Krishnan</t>
  </si>
  <si>
    <t xml:space="preserve">Rs 25/- per sample (H1 NMR)                                        Rs 30/- per sample (C13 NMR)                                                          </t>
  </si>
  <si>
    <t xml:space="preserve">Rs 25/- per sample (1H NMR)                             
Rs 30/- per sample (13C NMR)                         Rs 30/- per sample (DEPT NMR)                        
</t>
  </si>
  <si>
    <t xml:space="preserve">Rs 25/- per sample (H1 NMR)                                        Rs 30/- per sample (C13 NMR)                  Rs 30/- per sample (19F NMR)                             </t>
  </si>
  <si>
    <t xml:space="preserve">Rs 25/- per sample (H1 NMR)                                        Rs 30/- per sample  (C13/19F/31P NMR)                                                             </t>
  </si>
  <si>
    <t>50 lit</t>
  </si>
  <si>
    <t>25 lit</t>
  </si>
  <si>
    <t>46 lit</t>
  </si>
  <si>
    <t>15.5 lit</t>
  </si>
  <si>
    <t>6 lit</t>
  </si>
  <si>
    <t>15 lit</t>
  </si>
  <si>
    <t>10.5 lit</t>
  </si>
  <si>
    <t>1.5 lit</t>
  </si>
  <si>
    <t>Dr.Garima</t>
  </si>
  <si>
    <t>Dr. Baskar Bakthavachalu</t>
  </si>
  <si>
    <t>Dr.Sumit Murab</t>
  </si>
  <si>
    <t>M.Sc Lab</t>
  </si>
  <si>
    <t>Dr. Ravindra Naik</t>
  </si>
  <si>
    <t>Dr. Jaspreet Randhawa</t>
  </si>
  <si>
    <t>Dr Vishal S Chauhan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</si>
</sst>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22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1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5" zoomScale="89" zoomScaleNormal="89" workbookViewId="0">
      <selection activeCell="K5" sqref="K5"/>
    </sheetView>
  </sheetViews>
  <sheetFormatPr defaultColWidth="9.140625" defaultRowHeight="15.75" x14ac:dyDescent="0.25"/>
  <cols>
    <col min="1" max="1" width="9.140625" style="62"/>
    <col min="2" max="2" width="30.7109375" style="62" customWidth="1"/>
    <col min="3" max="3" width="39.7109375" style="62" customWidth="1"/>
    <col min="4" max="4" width="26.85546875" style="62" customWidth="1"/>
    <col min="5" max="5" width="24" style="62" customWidth="1"/>
    <col min="6" max="7" width="9.140625" style="62" hidden="1" customWidth="1"/>
    <col min="8" max="8" width="9.140625" style="62"/>
    <col min="9" max="9" width="9.140625" style="62" customWidth="1"/>
    <col min="10" max="16384" width="9.140625" style="62"/>
  </cols>
  <sheetData>
    <row r="1" spans="1:13" ht="51.75" customHeight="1" x14ac:dyDescent="0.25">
      <c r="A1" s="202" t="s">
        <v>123</v>
      </c>
      <c r="B1" s="203"/>
      <c r="C1" s="203"/>
      <c r="D1" s="203"/>
      <c r="E1" s="203"/>
      <c r="F1" s="203"/>
      <c r="G1" s="203"/>
    </row>
    <row r="2" spans="1:13" ht="30" customHeight="1" x14ac:dyDescent="0.25">
      <c r="A2" s="104" t="s">
        <v>0</v>
      </c>
      <c r="B2" s="148" t="s">
        <v>3</v>
      </c>
      <c r="C2" s="149" t="s">
        <v>7</v>
      </c>
      <c r="D2" s="149" t="s">
        <v>1</v>
      </c>
      <c r="E2" s="150" t="s">
        <v>11</v>
      </c>
      <c r="F2" s="105"/>
      <c r="G2" s="105"/>
    </row>
    <row r="3" spans="1:13" ht="46.5" customHeight="1" x14ac:dyDescent="0.25">
      <c r="A3" s="101">
        <v>1</v>
      </c>
      <c r="B3" s="192" t="s">
        <v>372</v>
      </c>
      <c r="C3" s="51" t="s">
        <v>376</v>
      </c>
      <c r="D3" s="25" t="s">
        <v>335</v>
      </c>
      <c r="E3" s="25">
        <v>305</v>
      </c>
      <c r="F3" s="151"/>
      <c r="G3" s="105"/>
    </row>
    <row r="4" spans="1:13" ht="61.9" customHeight="1" x14ac:dyDescent="0.25">
      <c r="A4" s="101">
        <v>2</v>
      </c>
      <c r="B4" s="192" t="s">
        <v>373</v>
      </c>
      <c r="C4" s="51" t="s">
        <v>377</v>
      </c>
      <c r="D4" s="25" t="s">
        <v>336</v>
      </c>
      <c r="E4" s="25">
        <v>2850</v>
      </c>
      <c r="F4" s="151"/>
      <c r="G4" s="105"/>
    </row>
    <row r="5" spans="1:13" ht="72" customHeight="1" x14ac:dyDescent="0.25">
      <c r="A5" s="101">
        <v>3</v>
      </c>
      <c r="B5" s="192" t="s">
        <v>374</v>
      </c>
      <c r="C5" s="51" t="s">
        <v>379</v>
      </c>
      <c r="D5" s="25" t="s">
        <v>337</v>
      </c>
      <c r="E5" s="25">
        <v>875</v>
      </c>
      <c r="F5" s="151"/>
      <c r="G5" s="105"/>
    </row>
    <row r="6" spans="1:13" ht="53.25" customHeight="1" x14ac:dyDescent="0.25">
      <c r="A6" s="101">
        <v>4</v>
      </c>
      <c r="B6" s="192" t="s">
        <v>375</v>
      </c>
      <c r="C6" s="51" t="s">
        <v>76</v>
      </c>
      <c r="D6" s="25" t="s">
        <v>338</v>
      </c>
      <c r="E6" s="25">
        <v>6040</v>
      </c>
      <c r="F6" s="151"/>
      <c r="G6" s="105"/>
    </row>
    <row r="7" spans="1:13" ht="76.5" customHeight="1" x14ac:dyDescent="0.25">
      <c r="A7" s="101">
        <v>5</v>
      </c>
      <c r="B7" s="201" t="s">
        <v>164</v>
      </c>
      <c r="C7" s="51" t="s">
        <v>75</v>
      </c>
      <c r="D7" s="25" t="s">
        <v>317</v>
      </c>
      <c r="E7" s="25">
        <v>3500</v>
      </c>
      <c r="F7" s="151"/>
      <c r="G7" s="105"/>
      <c r="M7" s="200"/>
    </row>
    <row r="8" spans="1:13" ht="51" customHeight="1" x14ac:dyDescent="0.25">
      <c r="A8" s="101">
        <v>6</v>
      </c>
      <c r="B8" s="192" t="s">
        <v>256</v>
      </c>
      <c r="C8" s="51" t="s">
        <v>77</v>
      </c>
      <c r="D8" s="25" t="s">
        <v>339</v>
      </c>
      <c r="E8" s="25">
        <v>1040</v>
      </c>
      <c r="F8" s="151"/>
      <c r="G8" s="105"/>
    </row>
    <row r="9" spans="1:13" ht="73.900000000000006" customHeight="1" x14ac:dyDescent="0.25">
      <c r="A9" s="101">
        <v>7</v>
      </c>
      <c r="B9" s="192" t="s">
        <v>192</v>
      </c>
      <c r="C9" s="51" t="s">
        <v>351</v>
      </c>
      <c r="D9" s="25" t="s">
        <v>340</v>
      </c>
      <c r="E9" s="25">
        <v>1045</v>
      </c>
      <c r="F9" s="151"/>
      <c r="G9" s="105"/>
    </row>
    <row r="10" spans="1:13" ht="153.75" customHeight="1" x14ac:dyDescent="0.25">
      <c r="A10" s="101">
        <v>8</v>
      </c>
      <c r="B10" s="192" t="s">
        <v>165</v>
      </c>
      <c r="C10" s="51" t="s">
        <v>350</v>
      </c>
      <c r="D10" s="25" t="s">
        <v>347</v>
      </c>
      <c r="E10" s="25">
        <v>7615</v>
      </c>
      <c r="F10" s="151"/>
      <c r="G10" s="105"/>
      <c r="I10" s="152"/>
    </row>
    <row r="11" spans="1:13" ht="47.25" x14ac:dyDescent="0.25">
      <c r="A11" s="101">
        <v>9</v>
      </c>
      <c r="B11" s="192" t="s">
        <v>315</v>
      </c>
      <c r="C11" s="51" t="s">
        <v>349</v>
      </c>
      <c r="D11" s="25" t="s">
        <v>341</v>
      </c>
      <c r="E11" s="25">
        <v>1650</v>
      </c>
      <c r="F11" s="151"/>
      <c r="G11" s="105"/>
    </row>
    <row r="12" spans="1:13" ht="52.5" customHeight="1" x14ac:dyDescent="0.25">
      <c r="A12" s="101">
        <v>10</v>
      </c>
      <c r="B12" s="192" t="s">
        <v>170</v>
      </c>
      <c r="C12" s="51" t="s">
        <v>352</v>
      </c>
      <c r="D12" s="25" t="s">
        <v>348</v>
      </c>
      <c r="E12" s="25">
        <v>1095</v>
      </c>
      <c r="F12" s="151"/>
      <c r="G12" s="105"/>
    </row>
    <row r="13" spans="1:13" ht="31.5" x14ac:dyDescent="0.25">
      <c r="A13" s="101">
        <v>11</v>
      </c>
      <c r="B13" s="192" t="s">
        <v>316</v>
      </c>
      <c r="C13" s="51" t="s">
        <v>77</v>
      </c>
      <c r="D13" s="25" t="s">
        <v>342</v>
      </c>
      <c r="E13" s="25">
        <v>625</v>
      </c>
      <c r="F13" s="151"/>
      <c r="G13" s="105"/>
    </row>
    <row r="14" spans="1:13" ht="52.5" customHeight="1" x14ac:dyDescent="0.25">
      <c r="A14" s="153">
        <v>12</v>
      </c>
      <c r="B14" s="192" t="s">
        <v>169</v>
      </c>
      <c r="C14" s="51" t="s">
        <v>378</v>
      </c>
      <c r="D14" s="25" t="s">
        <v>343</v>
      </c>
      <c r="E14" s="25">
        <v>535</v>
      </c>
      <c r="F14" s="151"/>
      <c r="G14" s="105"/>
    </row>
    <row r="15" spans="1:13" ht="34.5" customHeight="1" x14ac:dyDescent="0.25">
      <c r="A15" s="101">
        <v>13</v>
      </c>
      <c r="B15" s="192" t="s">
        <v>147</v>
      </c>
      <c r="C15" s="51" t="s">
        <v>77</v>
      </c>
      <c r="D15" s="25" t="s">
        <v>344</v>
      </c>
      <c r="E15" s="25">
        <v>100</v>
      </c>
      <c r="F15" s="151"/>
      <c r="G15" s="105"/>
    </row>
    <row r="16" spans="1:13" ht="47.25" x14ac:dyDescent="0.25">
      <c r="A16" s="101">
        <v>14</v>
      </c>
      <c r="B16" s="192" t="s">
        <v>168</v>
      </c>
      <c r="C16" s="51" t="s">
        <v>77</v>
      </c>
      <c r="D16" s="25" t="s">
        <v>345</v>
      </c>
      <c r="E16" s="25">
        <v>165</v>
      </c>
    </row>
    <row r="17" spans="1:5" ht="94.5" x14ac:dyDescent="0.25">
      <c r="A17" s="158">
        <v>15</v>
      </c>
      <c r="B17" s="192" t="s">
        <v>334</v>
      </c>
      <c r="C17" s="88" t="s">
        <v>82</v>
      </c>
      <c r="D17" s="25" t="s">
        <v>346</v>
      </c>
      <c r="E17" s="25">
        <v>1965</v>
      </c>
    </row>
    <row r="18" spans="1:5" ht="37.5" x14ac:dyDescent="0.25">
      <c r="A18" s="105"/>
      <c r="B18" s="159"/>
      <c r="C18" s="159"/>
      <c r="D18" s="160" t="s">
        <v>4</v>
      </c>
      <c r="E18" s="161">
        <f>SUM(E3:E17)</f>
        <v>29405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7" zoomScale="110" zoomScaleNormal="110" workbookViewId="0">
      <selection activeCell="C23" sqref="C23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35.5703125" style="59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04" t="s">
        <v>114</v>
      </c>
      <c r="B1" s="205"/>
      <c r="C1" s="205"/>
      <c r="D1" s="205"/>
      <c r="E1" s="205"/>
      <c r="F1" s="205"/>
      <c r="G1" s="205"/>
      <c r="H1" s="30"/>
    </row>
    <row r="2" spans="1:8" ht="27.75" customHeight="1" x14ac:dyDescent="0.25">
      <c r="A2" s="55" t="s">
        <v>0</v>
      </c>
      <c r="B2" s="61" t="s">
        <v>3</v>
      </c>
      <c r="C2" s="55" t="s">
        <v>9</v>
      </c>
      <c r="D2" s="55" t="s">
        <v>1</v>
      </c>
      <c r="E2" s="69" t="s">
        <v>11</v>
      </c>
      <c r="F2" s="3"/>
      <c r="G2" s="3"/>
      <c r="H2" s="31"/>
    </row>
    <row r="3" spans="1:8" ht="49.9" customHeight="1" x14ac:dyDescent="0.25">
      <c r="A3" s="104">
        <v>1</v>
      </c>
      <c r="B3" s="34" t="s">
        <v>249</v>
      </c>
      <c r="C3" s="33" t="s">
        <v>86</v>
      </c>
      <c r="D3" s="25" t="s">
        <v>270</v>
      </c>
      <c r="E3" s="25">
        <v>800</v>
      </c>
      <c r="F3" s="79"/>
      <c r="G3" s="3"/>
      <c r="H3" s="31"/>
    </row>
    <row r="4" spans="1:8" ht="36" customHeight="1" x14ac:dyDescent="0.25">
      <c r="A4" s="104">
        <v>2</v>
      </c>
      <c r="B4" s="25" t="s">
        <v>391</v>
      </c>
      <c r="C4" s="33" t="s">
        <v>25</v>
      </c>
      <c r="D4" s="25" t="s">
        <v>260</v>
      </c>
      <c r="E4" s="185">
        <v>2940</v>
      </c>
      <c r="F4" s="79"/>
      <c r="G4" s="3"/>
      <c r="H4" s="31"/>
    </row>
    <row r="5" spans="1:8" ht="27.75" customHeight="1" x14ac:dyDescent="0.25">
      <c r="A5" s="104">
        <v>3</v>
      </c>
      <c r="B5" s="25" t="s">
        <v>250</v>
      </c>
      <c r="C5" s="33" t="s">
        <v>25</v>
      </c>
      <c r="D5" s="184" t="s">
        <v>271</v>
      </c>
      <c r="E5" s="25">
        <v>5100</v>
      </c>
      <c r="F5" s="79"/>
      <c r="G5" s="3"/>
      <c r="H5" s="31"/>
    </row>
    <row r="6" spans="1:8" ht="30" customHeight="1" x14ac:dyDescent="0.25">
      <c r="A6" s="104">
        <v>4</v>
      </c>
      <c r="B6" s="25" t="s">
        <v>251</v>
      </c>
      <c r="C6" s="33" t="s">
        <v>25</v>
      </c>
      <c r="D6" s="184" t="s">
        <v>261</v>
      </c>
      <c r="E6" s="25">
        <v>960</v>
      </c>
      <c r="F6" s="79"/>
      <c r="G6" s="3"/>
      <c r="H6" s="31"/>
    </row>
    <row r="7" spans="1:8" ht="30" customHeight="1" x14ac:dyDescent="0.25">
      <c r="A7" s="104">
        <v>5</v>
      </c>
      <c r="B7" s="25" t="s">
        <v>252</v>
      </c>
      <c r="C7" s="33" t="s">
        <v>25</v>
      </c>
      <c r="D7" s="184" t="s">
        <v>262</v>
      </c>
      <c r="E7" s="25">
        <v>3660</v>
      </c>
      <c r="F7" s="79"/>
      <c r="G7" s="3"/>
      <c r="H7" s="31"/>
    </row>
    <row r="8" spans="1:8" ht="33" customHeight="1" x14ac:dyDescent="0.25">
      <c r="A8" s="104">
        <v>6</v>
      </c>
      <c r="B8" s="25" t="s">
        <v>253</v>
      </c>
      <c r="C8" s="33" t="s">
        <v>25</v>
      </c>
      <c r="D8" s="184" t="s">
        <v>263</v>
      </c>
      <c r="E8" s="25">
        <v>660</v>
      </c>
      <c r="F8" s="79"/>
      <c r="G8" s="3"/>
      <c r="H8" s="31"/>
    </row>
    <row r="9" spans="1:8" ht="15.75" hidden="1" customHeight="1" x14ac:dyDescent="0.25">
      <c r="A9" s="104">
        <v>7</v>
      </c>
      <c r="B9" s="25" t="s">
        <v>254</v>
      </c>
      <c r="C9" s="33" t="s">
        <v>25</v>
      </c>
      <c r="D9" s="184">
        <v>7</v>
      </c>
      <c r="E9" s="25">
        <v>420</v>
      </c>
      <c r="F9" s="79"/>
      <c r="G9" s="3"/>
    </row>
    <row r="10" spans="1:8" ht="15.75" hidden="1" customHeight="1" x14ac:dyDescent="0.25">
      <c r="A10" s="104">
        <v>8</v>
      </c>
      <c r="B10" s="25" t="s">
        <v>255</v>
      </c>
      <c r="C10" s="33" t="s">
        <v>25</v>
      </c>
      <c r="D10" s="184">
        <v>12</v>
      </c>
      <c r="E10" s="25">
        <v>720</v>
      </c>
      <c r="F10" s="79"/>
      <c r="G10" s="3"/>
    </row>
    <row r="11" spans="1:8" ht="32.25" customHeight="1" x14ac:dyDescent="0.25">
      <c r="A11" s="104">
        <v>9</v>
      </c>
      <c r="B11" s="25" t="s">
        <v>165</v>
      </c>
      <c r="C11" s="33" t="s">
        <v>25</v>
      </c>
      <c r="D11" s="184" t="s">
        <v>264</v>
      </c>
      <c r="E11" s="25">
        <v>3840</v>
      </c>
    </row>
    <row r="12" spans="1:8" ht="36" customHeight="1" x14ac:dyDescent="0.25">
      <c r="A12" s="104"/>
      <c r="B12" s="25" t="s">
        <v>256</v>
      </c>
      <c r="C12" s="33" t="s">
        <v>25</v>
      </c>
      <c r="D12" s="184" t="s">
        <v>265</v>
      </c>
      <c r="E12" s="25">
        <v>240</v>
      </c>
    </row>
    <row r="13" spans="1:8" ht="47.25" x14ac:dyDescent="0.25">
      <c r="A13" s="42"/>
      <c r="B13" s="25" t="s">
        <v>170</v>
      </c>
      <c r="C13" s="33" t="s">
        <v>25</v>
      </c>
      <c r="D13" s="184" t="s">
        <v>266</v>
      </c>
      <c r="E13" s="25">
        <v>360</v>
      </c>
    </row>
    <row r="14" spans="1:8" ht="47.25" x14ac:dyDescent="0.25">
      <c r="A14" s="3"/>
      <c r="B14" s="25" t="s">
        <v>257</v>
      </c>
      <c r="C14" s="33" t="s">
        <v>25</v>
      </c>
      <c r="D14" s="184" t="s">
        <v>267</v>
      </c>
      <c r="E14" s="25">
        <v>1380</v>
      </c>
    </row>
    <row r="15" spans="1:8" ht="47.25" x14ac:dyDescent="0.25">
      <c r="A15" s="3"/>
      <c r="B15" s="25" t="s">
        <v>258</v>
      </c>
      <c r="C15" s="33" t="s">
        <v>25</v>
      </c>
      <c r="D15" s="184" t="s">
        <v>268</v>
      </c>
      <c r="E15" s="25">
        <v>60</v>
      </c>
    </row>
    <row r="16" spans="1:8" ht="47.25" x14ac:dyDescent="0.25">
      <c r="A16" s="3"/>
      <c r="B16" s="25" t="s">
        <v>259</v>
      </c>
      <c r="C16" s="33" t="s">
        <v>25</v>
      </c>
      <c r="D16" s="184" t="s">
        <v>269</v>
      </c>
      <c r="E16" s="25">
        <v>780</v>
      </c>
    </row>
    <row r="17" spans="1:5" ht="63" x14ac:dyDescent="0.25">
      <c r="A17" s="3"/>
      <c r="B17" s="25" t="s">
        <v>16</v>
      </c>
      <c r="C17" s="33" t="s">
        <v>52</v>
      </c>
      <c r="D17" s="175" t="s">
        <v>68</v>
      </c>
      <c r="E17" s="25">
        <v>5900</v>
      </c>
    </row>
    <row r="18" spans="1:5" x14ac:dyDescent="0.25">
      <c r="A18" s="3"/>
      <c r="B18" s="3"/>
      <c r="C18" s="178"/>
      <c r="D18" s="38" t="s">
        <v>17</v>
      </c>
      <c r="E18" s="237">
        <f>SUM(E3:E17)</f>
        <v>27820</v>
      </c>
    </row>
    <row r="24" spans="1:5" x14ac:dyDescent="0.25">
      <c r="D24" s="142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I8" sqref="I8:I9"/>
    </sheetView>
  </sheetViews>
  <sheetFormatPr defaultColWidth="9.140625" defaultRowHeight="15.75" x14ac:dyDescent="0.25"/>
  <cols>
    <col min="1" max="1" width="11.42578125" style="59" customWidth="1"/>
    <col min="2" max="2" width="21.85546875" style="59" customWidth="1"/>
    <col min="3" max="3" width="24.7109375" style="59" customWidth="1"/>
    <col min="4" max="5" width="25.28515625" style="59" customWidth="1"/>
    <col min="6" max="16384" width="9.140625" style="59"/>
  </cols>
  <sheetData>
    <row r="1" spans="1:5" ht="46.5" customHeight="1" x14ac:dyDescent="0.25">
      <c r="A1" s="216" t="s">
        <v>113</v>
      </c>
      <c r="B1" s="216"/>
      <c r="C1" s="216"/>
      <c r="D1" s="216"/>
      <c r="E1" s="216"/>
    </row>
    <row r="2" spans="1:5" ht="31.5" x14ac:dyDescent="0.25">
      <c r="A2" s="112" t="s">
        <v>0</v>
      </c>
      <c r="B2" s="113"/>
      <c r="C2" s="112" t="s">
        <v>9</v>
      </c>
      <c r="D2" s="112" t="s">
        <v>1</v>
      </c>
      <c r="E2" s="114" t="s">
        <v>11</v>
      </c>
    </row>
    <row r="3" spans="1:5" ht="15.4" customHeight="1" x14ac:dyDescent="0.25">
      <c r="A3" s="56">
        <v>1</v>
      </c>
      <c r="B3" s="42" t="s">
        <v>258</v>
      </c>
      <c r="C3" s="111" t="s">
        <v>73</v>
      </c>
      <c r="D3" s="78" t="s">
        <v>272</v>
      </c>
      <c r="E3" s="78">
        <v>750</v>
      </c>
    </row>
    <row r="4" spans="1:5" x14ac:dyDescent="0.25">
      <c r="A4" s="56">
        <v>2</v>
      </c>
      <c r="B4" s="42" t="s">
        <v>164</v>
      </c>
      <c r="C4" s="111" t="s">
        <v>73</v>
      </c>
      <c r="D4" s="78" t="s">
        <v>273</v>
      </c>
      <c r="E4" s="78">
        <v>3700</v>
      </c>
    </row>
    <row r="5" spans="1:5" ht="54.75" customHeight="1" x14ac:dyDescent="0.25">
      <c r="A5" s="115">
        <v>3</v>
      </c>
      <c r="B5" s="116" t="s">
        <v>6</v>
      </c>
      <c r="C5" s="82"/>
      <c r="D5" s="82" t="s">
        <v>59</v>
      </c>
      <c r="E5" s="117"/>
    </row>
    <row r="6" spans="1:5" ht="15.4" x14ac:dyDescent="0.45">
      <c r="A6" s="35"/>
      <c r="B6" s="42"/>
      <c r="C6" s="38" t="s">
        <v>4</v>
      </c>
      <c r="D6" s="38" t="s">
        <v>71</v>
      </c>
      <c r="E6" s="39">
        <f>SUM(E3:E5)</f>
        <v>4450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zoomScaleNormal="100" workbookViewId="0">
      <selection activeCell="J7" sqref="J7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32.14062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34" ht="36" customHeight="1" x14ac:dyDescent="0.25">
      <c r="A1" s="222" t="s">
        <v>112</v>
      </c>
      <c r="B1" s="223"/>
      <c r="C1" s="223"/>
      <c r="D1" s="223"/>
      <c r="E1" s="223"/>
      <c r="F1" s="223"/>
      <c r="G1" s="223"/>
    </row>
    <row r="2" spans="1:34" ht="27.75" customHeight="1" x14ac:dyDescent="0.25">
      <c r="A2" s="37" t="s">
        <v>0</v>
      </c>
      <c r="B2" s="61" t="s">
        <v>3</v>
      </c>
      <c r="C2" s="55" t="s">
        <v>8</v>
      </c>
      <c r="D2" s="61" t="s">
        <v>1</v>
      </c>
      <c r="E2" s="69" t="s">
        <v>12</v>
      </c>
      <c r="F2" s="42"/>
      <c r="G2" s="42"/>
    </row>
    <row r="3" spans="1:34" ht="21.75" customHeight="1" x14ac:dyDescent="0.25">
      <c r="A3" s="56">
        <v>1</v>
      </c>
      <c r="B3" s="48" t="s">
        <v>167</v>
      </c>
      <c r="C3" s="35" t="s">
        <v>20</v>
      </c>
      <c r="D3" s="78" t="s">
        <v>275</v>
      </c>
      <c r="E3" s="78">
        <v>875</v>
      </c>
      <c r="F3" s="109"/>
      <c r="G3" s="42"/>
    </row>
    <row r="4" spans="1:34" ht="21.75" customHeight="1" x14ac:dyDescent="0.25">
      <c r="A4" s="56">
        <v>2</v>
      </c>
      <c r="B4" s="48" t="s">
        <v>137</v>
      </c>
      <c r="C4" s="35" t="s">
        <v>20</v>
      </c>
      <c r="D4" s="78" t="s">
        <v>276</v>
      </c>
      <c r="E4" s="78">
        <v>812.5</v>
      </c>
      <c r="F4" s="109"/>
      <c r="G4" s="42"/>
    </row>
    <row r="5" spans="1:34" ht="21.75" customHeight="1" x14ac:dyDescent="0.25">
      <c r="A5" s="56">
        <v>3</v>
      </c>
      <c r="B5" s="48" t="s">
        <v>168</v>
      </c>
      <c r="C5" s="35" t="s">
        <v>20</v>
      </c>
      <c r="D5" s="78" t="s">
        <v>277</v>
      </c>
      <c r="E5" s="78">
        <v>187.5</v>
      </c>
      <c r="F5" s="109"/>
      <c r="G5" s="42"/>
    </row>
    <row r="6" spans="1:34" ht="21.75" customHeight="1" x14ac:dyDescent="0.25">
      <c r="A6" s="56">
        <v>4</v>
      </c>
      <c r="B6" s="48" t="s">
        <v>128</v>
      </c>
      <c r="C6" s="35" t="s">
        <v>20</v>
      </c>
      <c r="D6" s="78" t="s">
        <v>278</v>
      </c>
      <c r="E6" s="78">
        <v>875</v>
      </c>
      <c r="F6" s="109"/>
      <c r="G6" s="42"/>
    </row>
    <row r="7" spans="1:34" ht="21.75" customHeight="1" x14ac:dyDescent="0.25">
      <c r="A7" s="56">
        <v>5</v>
      </c>
      <c r="B7" s="48" t="s">
        <v>392</v>
      </c>
      <c r="C7" s="35" t="s">
        <v>20</v>
      </c>
      <c r="D7" s="78" t="s">
        <v>279</v>
      </c>
      <c r="E7" s="78">
        <v>500</v>
      </c>
      <c r="F7" s="109"/>
      <c r="G7" s="42"/>
    </row>
    <row r="8" spans="1:34" ht="21.75" customHeight="1" x14ac:dyDescent="0.25">
      <c r="A8" s="56">
        <v>6</v>
      </c>
      <c r="B8" s="48" t="s">
        <v>393</v>
      </c>
      <c r="C8" s="35" t="s">
        <v>20</v>
      </c>
      <c r="D8" s="78" t="s">
        <v>277</v>
      </c>
      <c r="E8" s="78">
        <v>187.5</v>
      </c>
      <c r="F8" s="109"/>
      <c r="G8" s="42"/>
    </row>
    <row r="9" spans="1:34" ht="21.75" customHeight="1" x14ac:dyDescent="0.25">
      <c r="A9" s="56">
        <v>7</v>
      </c>
      <c r="B9" s="48" t="s">
        <v>125</v>
      </c>
      <c r="C9" s="35" t="s">
        <v>20</v>
      </c>
      <c r="D9" s="78" t="s">
        <v>280</v>
      </c>
      <c r="E9" s="78">
        <v>375</v>
      </c>
      <c r="F9" s="109"/>
      <c r="G9" s="42"/>
    </row>
    <row r="10" spans="1:34" ht="81" customHeight="1" x14ac:dyDescent="0.25">
      <c r="A10" s="56">
        <v>8</v>
      </c>
      <c r="B10" s="121" t="s">
        <v>5</v>
      </c>
      <c r="C10" s="122" t="s">
        <v>43</v>
      </c>
      <c r="D10" s="89" t="s">
        <v>81</v>
      </c>
      <c r="E10" s="107"/>
      <c r="F10" s="42"/>
      <c r="G10" s="42"/>
      <c r="M10" s="53"/>
    </row>
    <row r="11" spans="1:34" ht="60" customHeight="1" x14ac:dyDescent="0.45">
      <c r="A11" s="35"/>
      <c r="B11" s="42"/>
      <c r="C11" s="37"/>
      <c r="D11" s="38" t="s">
        <v>17</v>
      </c>
      <c r="E11" s="39">
        <f>SUM(E3:E10)</f>
        <v>3812.5</v>
      </c>
      <c r="F11" s="42"/>
      <c r="G11" s="42"/>
      <c r="AH11" s="54"/>
    </row>
    <row r="12" spans="1:34" ht="13.9" x14ac:dyDescent="0.4">
      <c r="A12" s="224"/>
      <c r="B12" s="225"/>
      <c r="C12" s="225"/>
      <c r="D12" s="225"/>
      <c r="E12" s="226"/>
      <c r="F12" s="3"/>
      <c r="G12" s="3"/>
    </row>
    <row r="13" spans="1:34" ht="13.9" hidden="1" x14ac:dyDescent="0.4">
      <c r="A13" s="8"/>
      <c r="B13" s="9"/>
      <c r="C13" s="9"/>
      <c r="D13" s="9"/>
      <c r="E13" s="9"/>
      <c r="F13" s="3"/>
      <c r="G13" s="3"/>
    </row>
    <row r="14" spans="1:34" ht="13.9" hidden="1" x14ac:dyDescent="0.4">
      <c r="A14" s="8"/>
      <c r="B14" s="9"/>
      <c r="C14" s="9"/>
      <c r="D14" s="9"/>
      <c r="E14" s="9"/>
      <c r="F14" s="3"/>
      <c r="G14" s="3"/>
    </row>
    <row r="15" spans="1:34" ht="13.9" x14ac:dyDescent="0.4">
      <c r="A15" s="10"/>
      <c r="B15" s="11"/>
      <c r="C15" s="11"/>
      <c r="D15" s="11"/>
      <c r="E15" s="11"/>
      <c r="F15" s="2"/>
      <c r="G15" s="2"/>
    </row>
    <row r="16" spans="1:34" x14ac:dyDescent="0.25">
      <c r="A16" s="10"/>
      <c r="B16" s="11"/>
      <c r="C16" s="11"/>
      <c r="D16" s="11"/>
      <c r="E16" s="11"/>
      <c r="F16" s="2"/>
      <c r="G16" s="2"/>
    </row>
  </sheetData>
  <mergeCells count="2">
    <mergeCell ref="A1:G1"/>
    <mergeCell ref="A12:E12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5" zoomScale="115" zoomScaleNormal="115" workbookViewId="0">
      <selection activeCell="H23" sqref="H23"/>
    </sheetView>
  </sheetViews>
  <sheetFormatPr defaultColWidth="9.140625" defaultRowHeight="15.75" x14ac:dyDescent="0.25"/>
  <cols>
    <col min="1" max="1" width="9.140625" style="59"/>
    <col min="2" max="2" width="25.85546875" style="59" customWidth="1"/>
    <col min="3" max="3" width="37.7109375" style="59" customWidth="1"/>
    <col min="4" max="4" width="23.85546875" style="59" customWidth="1"/>
    <col min="5" max="5" width="18.140625" style="59" customWidth="1"/>
    <col min="6" max="7" width="9.140625" style="59" hidden="1" customWidth="1"/>
    <col min="8" max="8" width="27.42578125" style="59" customWidth="1"/>
    <col min="9" max="16384" width="9.140625" style="59"/>
  </cols>
  <sheetData>
    <row r="1" spans="1:7" ht="35.25" customHeight="1" x14ac:dyDescent="0.25">
      <c r="A1" s="222" t="s">
        <v>111</v>
      </c>
      <c r="B1" s="223"/>
      <c r="C1" s="223"/>
      <c r="D1" s="223"/>
      <c r="E1" s="223"/>
      <c r="F1" s="223"/>
      <c r="G1" s="223"/>
    </row>
    <row r="2" spans="1:7" ht="34.9" customHeight="1" x14ac:dyDescent="0.25">
      <c r="A2" s="162" t="s">
        <v>0</v>
      </c>
      <c r="B2" s="163" t="s">
        <v>3</v>
      </c>
      <c r="C2" s="162" t="s">
        <v>7</v>
      </c>
      <c r="D2" s="162" t="s">
        <v>1</v>
      </c>
      <c r="E2" s="164" t="s">
        <v>54</v>
      </c>
      <c r="F2" s="42"/>
      <c r="G2" s="42"/>
    </row>
    <row r="3" spans="1:7" ht="22.15" customHeight="1" x14ac:dyDescent="0.25">
      <c r="A3" s="56">
        <v>1</v>
      </c>
      <c r="B3" s="48" t="s">
        <v>130</v>
      </c>
      <c r="C3" s="104" t="s">
        <v>20</v>
      </c>
      <c r="D3" s="78" t="s">
        <v>295</v>
      </c>
      <c r="E3" s="78">
        <v>781.25</v>
      </c>
      <c r="F3" s="109"/>
      <c r="G3" s="42"/>
    </row>
    <row r="4" spans="1:7" ht="18" customHeight="1" x14ac:dyDescent="0.25">
      <c r="A4" s="56">
        <v>2</v>
      </c>
      <c r="B4" s="48" t="s">
        <v>281</v>
      </c>
      <c r="C4" s="104" t="s">
        <v>20</v>
      </c>
      <c r="D4" s="78" t="s">
        <v>296</v>
      </c>
      <c r="E4" s="78">
        <v>812.5</v>
      </c>
      <c r="F4" s="109"/>
      <c r="G4" s="42"/>
    </row>
    <row r="5" spans="1:7" ht="19.899999999999999" customHeight="1" x14ac:dyDescent="0.25">
      <c r="A5" s="56">
        <v>3</v>
      </c>
      <c r="B5" s="48" t="s">
        <v>394</v>
      </c>
      <c r="C5" s="104" t="s">
        <v>20</v>
      </c>
      <c r="D5" s="78" t="s">
        <v>297</v>
      </c>
      <c r="E5" s="78">
        <v>93.75</v>
      </c>
      <c r="F5" s="109"/>
      <c r="G5" s="42"/>
    </row>
    <row r="6" spans="1:7" ht="18" customHeight="1" x14ac:dyDescent="0.25">
      <c r="A6" s="56">
        <v>4</v>
      </c>
      <c r="B6" s="48" t="s">
        <v>282</v>
      </c>
      <c r="C6" s="104" t="s">
        <v>20</v>
      </c>
      <c r="D6" s="78" t="s">
        <v>298</v>
      </c>
      <c r="E6" s="78">
        <v>1062.5</v>
      </c>
      <c r="F6" s="109"/>
      <c r="G6" s="42"/>
    </row>
    <row r="7" spans="1:7" ht="20.25" customHeight="1" x14ac:dyDescent="0.25">
      <c r="A7" s="56">
        <v>5</v>
      </c>
      <c r="B7" s="48" t="s">
        <v>283</v>
      </c>
      <c r="C7" s="35" t="s">
        <v>20</v>
      </c>
      <c r="D7" s="78" t="s">
        <v>299</v>
      </c>
      <c r="E7" s="78">
        <v>593.75</v>
      </c>
      <c r="F7" s="109"/>
      <c r="G7" s="42"/>
    </row>
    <row r="8" spans="1:7" x14ac:dyDescent="0.25">
      <c r="A8" s="56">
        <v>6</v>
      </c>
      <c r="B8" s="48" t="s">
        <v>258</v>
      </c>
      <c r="C8" s="35" t="s">
        <v>20</v>
      </c>
      <c r="D8" s="78" t="s">
        <v>300</v>
      </c>
      <c r="E8" s="78">
        <v>375</v>
      </c>
    </row>
    <row r="9" spans="1:7" x14ac:dyDescent="0.25">
      <c r="A9" s="56">
        <v>7</v>
      </c>
      <c r="B9" s="48" t="s">
        <v>284</v>
      </c>
      <c r="C9" s="35" t="s">
        <v>20</v>
      </c>
      <c r="D9" s="78" t="s">
        <v>301</v>
      </c>
      <c r="E9" s="78">
        <v>500</v>
      </c>
    </row>
    <row r="10" spans="1:7" x14ac:dyDescent="0.25">
      <c r="A10" s="56">
        <v>8</v>
      </c>
      <c r="B10" s="48" t="s">
        <v>285</v>
      </c>
      <c r="C10" s="35" t="s">
        <v>20</v>
      </c>
      <c r="D10" s="78" t="s">
        <v>302</v>
      </c>
      <c r="E10" s="78">
        <v>250</v>
      </c>
    </row>
    <row r="11" spans="1:7" x14ac:dyDescent="0.25">
      <c r="A11" s="56">
        <v>9</v>
      </c>
      <c r="B11" s="48" t="s">
        <v>286</v>
      </c>
      <c r="C11" s="35" t="s">
        <v>20</v>
      </c>
      <c r="D11" s="78" t="s">
        <v>303</v>
      </c>
      <c r="E11" s="78">
        <v>1156.25</v>
      </c>
    </row>
    <row r="12" spans="1:7" x14ac:dyDescent="0.25">
      <c r="A12" s="56">
        <v>10</v>
      </c>
      <c r="B12" s="48" t="s">
        <v>287</v>
      </c>
      <c r="C12" s="35" t="s">
        <v>20</v>
      </c>
      <c r="D12" s="78" t="s">
        <v>304</v>
      </c>
      <c r="E12" s="78">
        <v>1562.5</v>
      </c>
    </row>
    <row r="13" spans="1:7" x14ac:dyDescent="0.25">
      <c r="A13" s="56">
        <v>11</v>
      </c>
      <c r="B13" s="48" t="s">
        <v>230</v>
      </c>
      <c r="C13" s="35" t="s">
        <v>20</v>
      </c>
      <c r="D13" s="78" t="s">
        <v>302</v>
      </c>
      <c r="E13" s="78">
        <v>250</v>
      </c>
    </row>
    <row r="14" spans="1:7" x14ac:dyDescent="0.25">
      <c r="A14" s="56">
        <v>12</v>
      </c>
      <c r="B14" s="48" t="s">
        <v>288</v>
      </c>
      <c r="C14" s="35" t="s">
        <v>20</v>
      </c>
      <c r="D14" s="78" t="s">
        <v>304</v>
      </c>
      <c r="E14" s="78">
        <v>1562.5</v>
      </c>
    </row>
    <row r="15" spans="1:7" x14ac:dyDescent="0.25">
      <c r="A15" s="56">
        <v>13</v>
      </c>
      <c r="B15" s="48" t="s">
        <v>289</v>
      </c>
      <c r="C15" s="35" t="s">
        <v>20</v>
      </c>
      <c r="D15" s="78" t="s">
        <v>302</v>
      </c>
      <c r="E15" s="78">
        <v>250</v>
      </c>
    </row>
    <row r="16" spans="1:7" x14ac:dyDescent="0.25">
      <c r="A16" s="56">
        <v>14</v>
      </c>
      <c r="B16" s="48" t="s">
        <v>290</v>
      </c>
      <c r="C16" s="35" t="s">
        <v>20</v>
      </c>
      <c r="D16" s="78" t="s">
        <v>300</v>
      </c>
      <c r="E16" s="78">
        <v>375</v>
      </c>
    </row>
    <row r="17" spans="1:5" x14ac:dyDescent="0.25">
      <c r="A17" s="56">
        <v>15</v>
      </c>
      <c r="B17" s="48" t="s">
        <v>291</v>
      </c>
      <c r="C17" s="35" t="s">
        <v>20</v>
      </c>
      <c r="D17" s="78" t="s">
        <v>305</v>
      </c>
      <c r="E17" s="78">
        <v>750</v>
      </c>
    </row>
    <row r="18" spans="1:5" x14ac:dyDescent="0.25">
      <c r="A18" s="56">
        <v>16</v>
      </c>
      <c r="B18" s="48" t="s">
        <v>292</v>
      </c>
      <c r="C18" s="35" t="s">
        <v>20</v>
      </c>
      <c r="D18" s="78" t="s">
        <v>306</v>
      </c>
      <c r="E18" s="78">
        <v>375</v>
      </c>
    </row>
    <row r="19" spans="1:5" x14ac:dyDescent="0.25">
      <c r="A19" s="56">
        <v>17</v>
      </c>
      <c r="B19" s="48" t="s">
        <v>293</v>
      </c>
      <c r="C19" s="35" t="s">
        <v>20</v>
      </c>
      <c r="D19" s="78" t="s">
        <v>307</v>
      </c>
      <c r="E19" s="78">
        <v>281.25</v>
      </c>
    </row>
    <row r="20" spans="1:5" x14ac:dyDescent="0.25">
      <c r="A20" s="56">
        <v>18</v>
      </c>
      <c r="B20" s="48" t="s">
        <v>294</v>
      </c>
      <c r="C20" s="35" t="s">
        <v>20</v>
      </c>
      <c r="D20" s="78" t="s">
        <v>309</v>
      </c>
      <c r="E20" s="78">
        <v>125</v>
      </c>
    </row>
    <row r="21" spans="1:5" x14ac:dyDescent="0.25">
      <c r="A21" s="56">
        <v>19</v>
      </c>
      <c r="B21" s="48" t="s">
        <v>274</v>
      </c>
      <c r="C21" s="35" t="s">
        <v>20</v>
      </c>
      <c r="D21" s="78" t="s">
        <v>302</v>
      </c>
      <c r="E21" s="78">
        <v>250</v>
      </c>
    </row>
    <row r="22" spans="1:5" x14ac:dyDescent="0.25">
      <c r="A22" s="56">
        <v>20</v>
      </c>
      <c r="B22" s="48" t="s">
        <v>213</v>
      </c>
      <c r="C22" s="35" t="s">
        <v>20</v>
      </c>
      <c r="D22" s="78" t="s">
        <v>302</v>
      </c>
      <c r="E22" s="78">
        <v>250</v>
      </c>
    </row>
    <row r="23" spans="1:5" ht="157.5" x14ac:dyDescent="0.25">
      <c r="A23" s="42"/>
      <c r="B23" s="42"/>
      <c r="C23" s="48" t="s">
        <v>308</v>
      </c>
      <c r="D23" s="42"/>
      <c r="E23" s="42"/>
    </row>
    <row r="24" spans="1:5" x14ac:dyDescent="0.25">
      <c r="A24" s="42"/>
      <c r="B24" s="42"/>
      <c r="C24" s="238" t="s">
        <v>4</v>
      </c>
      <c r="D24" s="239"/>
      <c r="E24" s="49">
        <f>SUM(E3:E23)</f>
        <v>11656.25</v>
      </c>
    </row>
  </sheetData>
  <mergeCells count="2">
    <mergeCell ref="A1:G1"/>
    <mergeCell ref="C24:D24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14" t="s">
        <v>110</v>
      </c>
      <c r="B1" s="214"/>
      <c r="C1" s="214"/>
      <c r="D1" s="214"/>
      <c r="E1" s="214"/>
    </row>
    <row r="2" spans="1:5" ht="27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4">
      <c r="A3" s="5">
        <v>1</v>
      </c>
      <c r="B3" s="3"/>
      <c r="C3" s="5" t="s">
        <v>31</v>
      </c>
      <c r="D3" s="5"/>
      <c r="E3" s="5"/>
    </row>
    <row r="4" spans="1:5" ht="50.25" customHeight="1" x14ac:dyDescent="0.4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ht="13.9" x14ac:dyDescent="0.4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5" zoomScale="102" workbookViewId="0">
      <selection activeCell="I14" sqref="I14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28.140625" style="29" customWidth="1"/>
    <col min="4" max="4" width="21" style="60" customWidth="1"/>
    <col min="5" max="5" width="21.140625" style="53" customWidth="1"/>
    <col min="6" max="16384" width="9.140625" style="29"/>
  </cols>
  <sheetData>
    <row r="1" spans="1:5" ht="49.5" customHeight="1" x14ac:dyDescent="0.25">
      <c r="A1" s="227" t="s">
        <v>109</v>
      </c>
      <c r="B1" s="228"/>
      <c r="C1" s="228"/>
      <c r="D1" s="228"/>
      <c r="E1" s="228"/>
    </row>
    <row r="2" spans="1:5" ht="47.25" x14ac:dyDescent="0.25">
      <c r="A2" s="72" t="s">
        <v>0</v>
      </c>
      <c r="B2" s="156" t="s">
        <v>3</v>
      </c>
      <c r="C2" s="73" t="s">
        <v>9</v>
      </c>
      <c r="D2" s="74" t="s">
        <v>1</v>
      </c>
      <c r="E2" s="75" t="s">
        <v>11</v>
      </c>
    </row>
    <row r="3" spans="1:5" ht="15.75" x14ac:dyDescent="0.25">
      <c r="A3" s="95">
        <v>1</v>
      </c>
      <c r="B3" s="173" t="s">
        <v>168</v>
      </c>
      <c r="C3" s="50" t="s">
        <v>18</v>
      </c>
      <c r="D3" s="78" t="s">
        <v>197</v>
      </c>
      <c r="E3" s="78">
        <v>700</v>
      </c>
    </row>
    <row r="4" spans="1:5" ht="15.75" x14ac:dyDescent="0.25">
      <c r="A4" s="95">
        <v>2</v>
      </c>
      <c r="B4" s="173" t="s">
        <v>166</v>
      </c>
      <c r="C4" s="50" t="s">
        <v>18</v>
      </c>
      <c r="D4" s="78" t="s">
        <v>215</v>
      </c>
      <c r="E4" s="78">
        <v>1800</v>
      </c>
    </row>
    <row r="5" spans="1:5" ht="15.75" x14ac:dyDescent="0.25">
      <c r="A5" s="95">
        <v>3</v>
      </c>
      <c r="B5" s="173" t="s">
        <v>127</v>
      </c>
      <c r="C5" s="50" t="s">
        <v>18</v>
      </c>
      <c r="D5" s="78" t="s">
        <v>220</v>
      </c>
      <c r="E5" s="78">
        <v>1600</v>
      </c>
    </row>
    <row r="6" spans="1:5" ht="15.75" x14ac:dyDescent="0.25">
      <c r="A6" s="95">
        <v>4</v>
      </c>
      <c r="B6" s="173" t="s">
        <v>128</v>
      </c>
      <c r="C6" s="50" t="s">
        <v>18</v>
      </c>
      <c r="D6" s="78" t="s">
        <v>215</v>
      </c>
      <c r="E6" s="78">
        <v>1800</v>
      </c>
    </row>
    <row r="7" spans="1:5" ht="15.75" x14ac:dyDescent="0.25">
      <c r="A7" s="95">
        <v>5</v>
      </c>
      <c r="B7" s="173" t="s">
        <v>164</v>
      </c>
      <c r="C7" s="50" t="s">
        <v>18</v>
      </c>
      <c r="D7" s="78" t="s">
        <v>218</v>
      </c>
      <c r="E7" s="78">
        <v>800</v>
      </c>
    </row>
    <row r="8" spans="1:5" ht="15.75" x14ac:dyDescent="0.25">
      <c r="A8" s="95">
        <v>6</v>
      </c>
      <c r="B8" s="173" t="s">
        <v>147</v>
      </c>
      <c r="C8" s="50" t="s">
        <v>18</v>
      </c>
      <c r="D8" s="78" t="s">
        <v>223</v>
      </c>
      <c r="E8" s="78">
        <v>1000</v>
      </c>
    </row>
    <row r="9" spans="1:5" ht="15.75" x14ac:dyDescent="0.25">
      <c r="A9" s="95">
        <v>7</v>
      </c>
      <c r="B9" s="173" t="s">
        <v>209</v>
      </c>
      <c r="C9" s="50" t="s">
        <v>18</v>
      </c>
      <c r="D9" s="78" t="s">
        <v>218</v>
      </c>
      <c r="E9" s="78">
        <v>800</v>
      </c>
    </row>
    <row r="10" spans="1:5" ht="15.75" x14ac:dyDescent="0.25">
      <c r="A10" s="95">
        <v>8</v>
      </c>
      <c r="B10" s="173" t="s">
        <v>148</v>
      </c>
      <c r="C10" s="50" t="s">
        <v>18</v>
      </c>
      <c r="D10" s="78" t="s">
        <v>187</v>
      </c>
      <c r="E10" s="78">
        <v>300</v>
      </c>
    </row>
    <row r="11" spans="1:5" ht="15.75" x14ac:dyDescent="0.25">
      <c r="A11" s="95">
        <v>9</v>
      </c>
      <c r="B11" s="173" t="s">
        <v>154</v>
      </c>
      <c r="C11" s="50" t="s">
        <v>18</v>
      </c>
      <c r="D11" s="78" t="s">
        <v>188</v>
      </c>
      <c r="E11" s="78">
        <v>100</v>
      </c>
    </row>
    <row r="12" spans="1:5" ht="15.75" x14ac:dyDescent="0.25">
      <c r="A12" s="95">
        <v>10</v>
      </c>
      <c r="B12" s="173" t="s">
        <v>138</v>
      </c>
      <c r="C12" s="50" t="s">
        <v>18</v>
      </c>
      <c r="D12" s="78" t="s">
        <v>222</v>
      </c>
      <c r="E12" s="78">
        <v>1100</v>
      </c>
    </row>
    <row r="13" spans="1:5" ht="15.75" x14ac:dyDescent="0.25">
      <c r="A13" s="95">
        <v>11</v>
      </c>
      <c r="B13" s="173" t="s">
        <v>210</v>
      </c>
      <c r="C13" s="50" t="s">
        <v>18</v>
      </c>
      <c r="D13" s="78" t="s">
        <v>222</v>
      </c>
      <c r="E13" s="78">
        <v>1100</v>
      </c>
    </row>
    <row r="14" spans="1:5" ht="15.75" x14ac:dyDescent="0.25">
      <c r="A14" s="95">
        <v>12</v>
      </c>
      <c r="B14" s="173" t="s">
        <v>151</v>
      </c>
      <c r="C14" s="50" t="s">
        <v>18</v>
      </c>
      <c r="D14" s="78" t="s">
        <v>219</v>
      </c>
      <c r="E14" s="78">
        <v>600</v>
      </c>
    </row>
    <row r="15" spans="1:5" ht="15.75" x14ac:dyDescent="0.25">
      <c r="A15" s="95">
        <v>13</v>
      </c>
      <c r="B15" s="173" t="s">
        <v>211</v>
      </c>
      <c r="C15" s="50" t="s">
        <v>18</v>
      </c>
      <c r="D15" s="78" t="s">
        <v>219</v>
      </c>
      <c r="E15" s="78">
        <v>600</v>
      </c>
    </row>
    <row r="16" spans="1:5" ht="15.75" x14ac:dyDescent="0.25">
      <c r="A16" s="95">
        <v>14</v>
      </c>
      <c r="B16" s="173" t="s">
        <v>169</v>
      </c>
      <c r="C16" s="50" t="s">
        <v>18</v>
      </c>
      <c r="D16" s="78" t="s">
        <v>219</v>
      </c>
      <c r="E16" s="78">
        <v>600</v>
      </c>
    </row>
    <row r="17" spans="1:5" ht="15.75" x14ac:dyDescent="0.25">
      <c r="A17" s="95">
        <v>15</v>
      </c>
      <c r="B17" s="111" t="s">
        <v>137</v>
      </c>
      <c r="C17" s="50" t="s">
        <v>18</v>
      </c>
      <c r="D17" s="78" t="s">
        <v>221</v>
      </c>
      <c r="E17" s="78">
        <v>1400</v>
      </c>
    </row>
    <row r="18" spans="1:5" ht="15.75" x14ac:dyDescent="0.25">
      <c r="A18" s="95">
        <v>16</v>
      </c>
      <c r="B18" s="111" t="s">
        <v>130</v>
      </c>
      <c r="C18" s="50" t="s">
        <v>18</v>
      </c>
      <c r="D18" s="78" t="s">
        <v>187</v>
      </c>
      <c r="E18" s="78">
        <v>300</v>
      </c>
    </row>
    <row r="19" spans="1:5" ht="15.75" x14ac:dyDescent="0.25">
      <c r="A19" s="95">
        <v>17</v>
      </c>
      <c r="B19" s="173" t="s">
        <v>146</v>
      </c>
      <c r="C19" s="50" t="s">
        <v>18</v>
      </c>
      <c r="D19" s="78" t="s">
        <v>220</v>
      </c>
      <c r="E19" s="78">
        <v>1600</v>
      </c>
    </row>
    <row r="20" spans="1:5" ht="15.75" x14ac:dyDescent="0.25">
      <c r="A20" s="95">
        <v>18</v>
      </c>
      <c r="B20" s="173" t="s">
        <v>212</v>
      </c>
      <c r="C20" s="50" t="s">
        <v>18</v>
      </c>
      <c r="D20" s="78" t="s">
        <v>219</v>
      </c>
      <c r="E20" s="78">
        <v>600</v>
      </c>
    </row>
    <row r="21" spans="1:5" ht="15.75" x14ac:dyDescent="0.25">
      <c r="A21" s="95">
        <v>19</v>
      </c>
      <c r="B21" s="111" t="s">
        <v>124</v>
      </c>
      <c r="C21" s="50" t="s">
        <v>18</v>
      </c>
      <c r="D21" s="78" t="s">
        <v>218</v>
      </c>
      <c r="E21" s="78">
        <v>800</v>
      </c>
    </row>
    <row r="22" spans="1:5" ht="15.75" x14ac:dyDescent="0.25">
      <c r="A22" s="95">
        <v>20</v>
      </c>
      <c r="B22" s="111" t="s">
        <v>213</v>
      </c>
      <c r="C22" s="50" t="s">
        <v>18</v>
      </c>
      <c r="D22" s="78" t="s">
        <v>217</v>
      </c>
      <c r="E22" s="78">
        <v>400</v>
      </c>
    </row>
    <row r="23" spans="1:5" ht="15.75" x14ac:dyDescent="0.25">
      <c r="A23" s="95">
        <v>21</v>
      </c>
      <c r="B23" s="111" t="s">
        <v>214</v>
      </c>
      <c r="C23" s="50" t="s">
        <v>18</v>
      </c>
      <c r="D23" s="78" t="s">
        <v>216</v>
      </c>
      <c r="E23" s="78">
        <v>200</v>
      </c>
    </row>
    <row r="24" spans="1:5" ht="47.25" x14ac:dyDescent="0.25">
      <c r="A24" s="155"/>
      <c r="B24" s="70" t="s">
        <v>16</v>
      </c>
      <c r="C24" s="170" t="s">
        <v>32</v>
      </c>
      <c r="D24" s="171"/>
      <c r="E24" s="172"/>
    </row>
    <row r="25" spans="1:5" ht="15.75" x14ac:dyDescent="0.25">
      <c r="A25" s="3"/>
      <c r="B25" s="3"/>
      <c r="C25" s="91" t="s">
        <v>4</v>
      </c>
      <c r="D25" s="38" t="s">
        <v>17</v>
      </c>
      <c r="E25" s="49">
        <f>SUM(E3:E24)</f>
        <v>18200</v>
      </c>
    </row>
    <row r="26" spans="1:5" x14ac:dyDescent="0.25">
      <c r="D26" s="9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2" zoomScale="118" zoomScaleNormal="118" workbookViewId="0">
      <selection activeCell="G4" sqref="G4"/>
    </sheetView>
  </sheetViews>
  <sheetFormatPr defaultColWidth="9" defaultRowHeight="15.75" x14ac:dyDescent="0.25"/>
  <cols>
    <col min="1" max="1" width="8.85546875" style="59" customWidth="1"/>
    <col min="2" max="2" width="29.28515625" style="62" customWidth="1"/>
    <col min="3" max="3" width="36.140625" style="59" customWidth="1"/>
    <col min="4" max="4" width="26.85546875" style="62" customWidth="1"/>
    <col min="5" max="5" width="20" style="59" customWidth="1"/>
    <col min="6" max="16384" width="9" style="59"/>
  </cols>
  <sheetData>
    <row r="1" spans="1:5" ht="39.75" customHeight="1" x14ac:dyDescent="0.25">
      <c r="A1" s="229" t="s">
        <v>108</v>
      </c>
      <c r="B1" s="229"/>
      <c r="C1" s="229"/>
      <c r="D1" s="229"/>
      <c r="E1" s="229"/>
    </row>
    <row r="2" spans="1:5" ht="47.25" x14ac:dyDescent="0.25">
      <c r="A2" s="112" t="s">
        <v>0</v>
      </c>
      <c r="B2" s="124" t="s">
        <v>3</v>
      </c>
      <c r="C2" s="112" t="s">
        <v>9</v>
      </c>
      <c r="D2" s="125" t="s">
        <v>1</v>
      </c>
      <c r="E2" s="114" t="s">
        <v>11</v>
      </c>
    </row>
    <row r="3" spans="1:5" ht="46.15" customHeight="1" x14ac:dyDescent="0.25">
      <c r="A3" s="126">
        <v>1</v>
      </c>
      <c r="B3" s="33" t="s">
        <v>224</v>
      </c>
      <c r="C3" s="157" t="s">
        <v>88</v>
      </c>
      <c r="D3" s="184" t="s">
        <v>226</v>
      </c>
      <c r="E3" s="176">
        <v>3900</v>
      </c>
    </row>
    <row r="4" spans="1:5" ht="47.25" x14ac:dyDescent="0.25">
      <c r="A4" s="126">
        <v>2</v>
      </c>
      <c r="B4" s="33" t="s">
        <v>152</v>
      </c>
      <c r="C4" s="157" t="s">
        <v>88</v>
      </c>
      <c r="D4" s="184" t="s">
        <v>227</v>
      </c>
      <c r="E4" s="176">
        <v>3420</v>
      </c>
    </row>
    <row r="5" spans="1:5" ht="47.25" x14ac:dyDescent="0.25">
      <c r="A5" s="126">
        <v>3</v>
      </c>
      <c r="B5" s="33" t="s">
        <v>146</v>
      </c>
      <c r="C5" s="157" t="s">
        <v>88</v>
      </c>
      <c r="D5" s="184" t="s">
        <v>229</v>
      </c>
      <c r="E5" s="176">
        <v>1590</v>
      </c>
    </row>
    <row r="6" spans="1:5" ht="47.25" x14ac:dyDescent="0.25">
      <c r="A6" s="174">
        <v>4</v>
      </c>
      <c r="B6" s="33" t="s">
        <v>225</v>
      </c>
      <c r="C6" s="157" t="s">
        <v>88</v>
      </c>
      <c r="D6" s="184" t="s">
        <v>228</v>
      </c>
      <c r="E6" s="176">
        <v>1350</v>
      </c>
    </row>
    <row r="7" spans="1:5" x14ac:dyDescent="0.25">
      <c r="A7" s="168"/>
      <c r="B7" s="115" t="s">
        <v>6</v>
      </c>
      <c r="C7" s="57"/>
      <c r="D7" s="115"/>
      <c r="E7" s="117"/>
    </row>
    <row r="8" spans="1:5" ht="15.4" x14ac:dyDescent="0.45">
      <c r="A8" s="35"/>
      <c r="B8" s="105"/>
      <c r="C8" s="45"/>
      <c r="D8" s="25" t="s">
        <v>4</v>
      </c>
      <c r="E8" s="39">
        <f>SUM(E3:E7)</f>
        <v>10260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J8" sqref="J8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4" t="s">
        <v>107</v>
      </c>
      <c r="B1" s="205"/>
      <c r="C1" s="205"/>
      <c r="D1" s="205"/>
      <c r="E1" s="205"/>
      <c r="F1" s="205"/>
      <c r="G1" s="205"/>
    </row>
    <row r="2" spans="1:7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20.25" customHeight="1" x14ac:dyDescent="0.4">
      <c r="A3" s="5">
        <v>1</v>
      </c>
      <c r="B3" s="3" t="s">
        <v>127</v>
      </c>
      <c r="C3" s="5" t="s">
        <v>20</v>
      </c>
      <c r="D3" s="23" t="s">
        <v>314</v>
      </c>
      <c r="E3" s="16">
        <v>1562.5</v>
      </c>
      <c r="F3" s="3"/>
      <c r="G3" s="3"/>
    </row>
    <row r="4" spans="1:7" ht="20.25" customHeight="1" x14ac:dyDescent="0.4">
      <c r="A4" s="5">
        <v>2</v>
      </c>
      <c r="B4" s="3" t="s">
        <v>310</v>
      </c>
      <c r="C4" s="5" t="s">
        <v>20</v>
      </c>
      <c r="D4" s="23" t="s">
        <v>189</v>
      </c>
      <c r="E4" s="16">
        <v>750</v>
      </c>
      <c r="F4" s="3"/>
      <c r="G4" s="3"/>
    </row>
    <row r="5" spans="1:7" ht="20.25" customHeight="1" x14ac:dyDescent="0.25">
      <c r="A5" s="5">
        <v>3</v>
      </c>
      <c r="B5" s="3" t="s">
        <v>311</v>
      </c>
      <c r="C5" s="5" t="s">
        <v>20</v>
      </c>
      <c r="D5" s="177" t="s">
        <v>132</v>
      </c>
      <c r="E5" s="16">
        <v>250</v>
      </c>
      <c r="F5" s="3"/>
      <c r="G5" s="3"/>
    </row>
    <row r="6" spans="1:7" ht="20.25" customHeight="1" x14ac:dyDescent="0.25">
      <c r="A6" s="5">
        <v>4</v>
      </c>
      <c r="B6" s="3" t="s">
        <v>312</v>
      </c>
      <c r="C6" s="5" t="s">
        <v>20</v>
      </c>
      <c r="D6" s="177" t="s">
        <v>132</v>
      </c>
      <c r="E6" s="16">
        <v>250</v>
      </c>
      <c r="F6" s="3"/>
      <c r="G6" s="3"/>
    </row>
    <row r="7" spans="1:7" ht="20.25" customHeight="1" x14ac:dyDescent="0.4">
      <c r="A7" s="5">
        <v>5</v>
      </c>
      <c r="B7" s="3" t="s">
        <v>313</v>
      </c>
      <c r="C7" s="5" t="s">
        <v>20</v>
      </c>
      <c r="D7" s="23" t="s">
        <v>132</v>
      </c>
      <c r="E7" s="16">
        <v>250</v>
      </c>
      <c r="F7" s="3"/>
      <c r="G7" s="3"/>
    </row>
    <row r="8" spans="1:7" ht="45.75" customHeight="1" x14ac:dyDescent="0.4">
      <c r="A8" s="5">
        <v>6</v>
      </c>
      <c r="B8" s="3" t="s">
        <v>5</v>
      </c>
      <c r="C8" s="17" t="s">
        <v>27</v>
      </c>
      <c r="D8" s="13"/>
      <c r="E8" s="14"/>
      <c r="F8" s="3"/>
      <c r="G8" s="3"/>
    </row>
    <row r="9" spans="1:7" ht="30" customHeight="1" x14ac:dyDescent="0.4">
      <c r="A9" s="5"/>
      <c r="B9" s="3"/>
      <c r="C9" s="13" t="s">
        <v>4</v>
      </c>
      <c r="D9" s="38" t="s">
        <v>17</v>
      </c>
      <c r="E9" s="39">
        <f>SUM(E3:E8)</f>
        <v>3062.5</v>
      </c>
      <c r="F9" s="3"/>
      <c r="G9" s="3"/>
    </row>
    <row r="10" spans="1:7" ht="13.9" hidden="1" x14ac:dyDescent="0.4">
      <c r="A10" s="8"/>
      <c r="B10" s="9"/>
      <c r="C10" s="9"/>
      <c r="D10" s="9"/>
      <c r="E10" s="9"/>
      <c r="F10" s="3"/>
      <c r="G10" s="3"/>
    </row>
    <row r="11" spans="1:7" ht="13.9" hidden="1" x14ac:dyDescent="0.4">
      <c r="A11" s="8"/>
      <c r="B11" s="9"/>
      <c r="C11" s="9"/>
      <c r="D11" s="9"/>
      <c r="E11" s="9"/>
      <c r="F11" s="3"/>
      <c r="G11" s="3"/>
    </row>
    <row r="12" spans="1:7" ht="13.9" x14ac:dyDescent="0.4">
      <c r="A12" s="10"/>
      <c r="B12" s="11"/>
      <c r="C12" s="11"/>
      <c r="D12" s="11"/>
      <c r="E12" s="11"/>
      <c r="F12" s="2"/>
      <c r="G12" s="2"/>
    </row>
    <row r="13" spans="1:7" ht="13.9" x14ac:dyDescent="0.4">
      <c r="A13" s="10"/>
      <c r="B13" s="11"/>
      <c r="C13" s="11"/>
      <c r="D13" s="11"/>
      <c r="E13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K6" sqref="K6"/>
    </sheetView>
  </sheetViews>
  <sheetFormatPr defaultColWidth="9.140625" defaultRowHeight="15.75" x14ac:dyDescent="0.25"/>
  <cols>
    <col min="1" max="1" width="9.140625" style="59"/>
    <col min="2" max="2" width="34.5703125" style="59" customWidth="1"/>
    <col min="3" max="3" width="29.42578125" style="59" customWidth="1"/>
    <col min="4" max="4" width="22.85546875" style="59" customWidth="1"/>
    <col min="5" max="5" width="20.7109375" style="59" customWidth="1"/>
    <col min="6" max="7" width="9.140625" style="59" hidden="1" customWidth="1"/>
    <col min="8" max="16384" width="9.140625" style="59"/>
  </cols>
  <sheetData>
    <row r="1" spans="1:10" ht="37.5" customHeight="1" x14ac:dyDescent="0.25">
      <c r="A1" s="222" t="s">
        <v>106</v>
      </c>
      <c r="B1" s="223"/>
      <c r="C1" s="223"/>
      <c r="D1" s="223"/>
      <c r="E1" s="223"/>
      <c r="F1" s="223"/>
      <c r="G1" s="223"/>
    </row>
    <row r="2" spans="1:10" ht="30.75" customHeight="1" x14ac:dyDescent="0.4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45">
      <c r="A3" s="35">
        <v>1</v>
      </c>
      <c r="B3" s="42" t="s">
        <v>124</v>
      </c>
      <c r="C3" s="35" t="s">
        <v>2</v>
      </c>
      <c r="D3" s="38" t="s">
        <v>132</v>
      </c>
      <c r="E3" s="39">
        <v>50</v>
      </c>
      <c r="F3" s="42"/>
      <c r="G3" s="42"/>
    </row>
    <row r="4" spans="1:10" ht="18.75" customHeight="1" x14ac:dyDescent="0.45">
      <c r="A4" s="35">
        <v>2</v>
      </c>
      <c r="B4" s="42" t="s">
        <v>125</v>
      </c>
      <c r="C4" s="35" t="s">
        <v>2</v>
      </c>
      <c r="D4" s="38" t="s">
        <v>132</v>
      </c>
      <c r="E4" s="39">
        <v>50</v>
      </c>
      <c r="F4" s="42"/>
      <c r="G4" s="42"/>
      <c r="J4" s="59" t="s">
        <v>14</v>
      </c>
    </row>
    <row r="5" spans="1:10" ht="19.5" customHeight="1" x14ac:dyDescent="0.45">
      <c r="A5" s="35">
        <v>3</v>
      </c>
      <c r="B5" s="42" t="s">
        <v>126</v>
      </c>
      <c r="C5" s="35" t="s">
        <v>2</v>
      </c>
      <c r="D5" s="38" t="s">
        <v>132</v>
      </c>
      <c r="E5" s="39">
        <v>50</v>
      </c>
      <c r="F5" s="42"/>
      <c r="G5" s="42"/>
    </row>
    <row r="6" spans="1:10" ht="18.75" customHeight="1" x14ac:dyDescent="0.45">
      <c r="A6" s="35">
        <v>4</v>
      </c>
      <c r="B6" s="42" t="s">
        <v>127</v>
      </c>
      <c r="C6" s="35" t="s">
        <v>2</v>
      </c>
      <c r="D6" s="38" t="s">
        <v>133</v>
      </c>
      <c r="E6" s="39">
        <v>200</v>
      </c>
      <c r="F6" s="42"/>
      <c r="G6" s="42"/>
    </row>
    <row r="7" spans="1:10" ht="18.75" customHeight="1" x14ac:dyDescent="0.25">
      <c r="A7" s="35">
        <v>5</v>
      </c>
      <c r="B7" s="42" t="s">
        <v>128</v>
      </c>
      <c r="C7" s="35" t="s">
        <v>2</v>
      </c>
      <c r="D7" s="38" t="s">
        <v>132</v>
      </c>
      <c r="E7" s="39">
        <v>50</v>
      </c>
      <c r="F7" s="42"/>
      <c r="G7" s="42"/>
    </row>
    <row r="8" spans="1:10" ht="18.75" customHeight="1" x14ac:dyDescent="0.25">
      <c r="A8" s="35">
        <v>6</v>
      </c>
      <c r="B8" s="42" t="s">
        <v>129</v>
      </c>
      <c r="C8" s="35" t="s">
        <v>2</v>
      </c>
      <c r="D8" s="38" t="s">
        <v>134</v>
      </c>
      <c r="E8" s="39">
        <v>75</v>
      </c>
      <c r="F8" s="42"/>
      <c r="G8" s="42"/>
    </row>
    <row r="9" spans="1:10" ht="18.75" customHeight="1" x14ac:dyDescent="0.25">
      <c r="A9" s="35">
        <v>7</v>
      </c>
      <c r="B9" s="42" t="s">
        <v>130</v>
      </c>
      <c r="C9" s="35" t="s">
        <v>2</v>
      </c>
      <c r="D9" s="38" t="s">
        <v>135</v>
      </c>
      <c r="E9" s="39">
        <v>175</v>
      </c>
      <c r="F9" s="42"/>
      <c r="G9" s="42"/>
    </row>
    <row r="10" spans="1:10" ht="20.25" customHeight="1" x14ac:dyDescent="0.45">
      <c r="A10" s="35">
        <v>8</v>
      </c>
      <c r="B10" s="42" t="s">
        <v>131</v>
      </c>
      <c r="C10" s="35" t="s">
        <v>2</v>
      </c>
      <c r="D10" s="38" t="s">
        <v>136</v>
      </c>
      <c r="E10" s="39">
        <v>37.5</v>
      </c>
      <c r="F10" s="42"/>
      <c r="G10" s="42"/>
    </row>
    <row r="11" spans="1:10" ht="53.25" customHeight="1" x14ac:dyDescent="0.45">
      <c r="A11" s="35">
        <v>9</v>
      </c>
      <c r="B11" s="42" t="s">
        <v>5</v>
      </c>
      <c r="C11" s="44" t="s">
        <v>44</v>
      </c>
      <c r="D11" s="44" t="s">
        <v>55</v>
      </c>
      <c r="E11" s="37"/>
      <c r="F11" s="42"/>
      <c r="G11" s="42"/>
    </row>
    <row r="12" spans="1:10" ht="30" customHeight="1" x14ac:dyDescent="0.45">
      <c r="A12" s="35"/>
      <c r="B12" s="42"/>
      <c r="C12" s="38" t="s">
        <v>4</v>
      </c>
      <c r="D12" s="45" t="s">
        <v>72</v>
      </c>
      <c r="E12" s="46">
        <f>SUM(E3:E11)</f>
        <v>687.5</v>
      </c>
      <c r="F12" s="42"/>
      <c r="G12" s="42"/>
    </row>
    <row r="13" spans="1:10" ht="15" hidden="1" customHeight="1" x14ac:dyDescent="0.45">
      <c r="A13" s="35"/>
      <c r="B13" s="42"/>
      <c r="C13" s="35"/>
      <c r="D13" s="37"/>
      <c r="E13" s="43"/>
      <c r="F13" s="42"/>
      <c r="G13" s="42"/>
    </row>
    <row r="14" spans="1:10" ht="15" hidden="1" customHeight="1" x14ac:dyDescent="0.45">
      <c r="A14" s="35"/>
      <c r="B14" s="42"/>
      <c r="C14" s="44"/>
      <c r="D14" s="37"/>
      <c r="E14" s="43"/>
      <c r="F14" s="42"/>
      <c r="G14" s="42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04" t="s">
        <v>105</v>
      </c>
      <c r="B1" s="205"/>
      <c r="C1" s="205"/>
      <c r="D1" s="205"/>
      <c r="E1" s="205"/>
      <c r="F1" s="205"/>
      <c r="G1" s="205"/>
    </row>
    <row r="2" spans="1:7" ht="30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4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4</v>
      </c>
      <c r="D5" s="23" t="s">
        <v>17</v>
      </c>
      <c r="E5" s="36">
        <f>SUM(E3:E4)</f>
        <v>0</v>
      </c>
      <c r="F5" s="3"/>
      <c r="G5" s="3"/>
    </row>
    <row r="6" spans="1:7" ht="13.9" hidden="1" x14ac:dyDescent="0.4">
      <c r="A6" s="21"/>
      <c r="B6" s="22"/>
      <c r="C6" s="22"/>
      <c r="D6" s="22"/>
      <c r="E6" s="22"/>
      <c r="F6" s="3"/>
      <c r="G6" s="3"/>
    </row>
    <row r="7" spans="1:7" ht="13.9" x14ac:dyDescent="0.4">
      <c r="A7" s="8"/>
      <c r="B7" s="9"/>
      <c r="C7" s="9"/>
      <c r="D7" s="9"/>
      <c r="E7" s="9"/>
    </row>
    <row r="8" spans="1:7" ht="13.9" x14ac:dyDescent="0.4">
      <c r="A8" s="8"/>
      <c r="B8" s="9"/>
      <c r="C8" s="9"/>
      <c r="D8" s="9"/>
      <c r="E8" s="9"/>
    </row>
    <row r="9" spans="1:7" ht="13.9" x14ac:dyDescent="0.4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11" sqref="J11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4" t="s">
        <v>122</v>
      </c>
      <c r="B1" s="205"/>
      <c r="C1" s="205"/>
      <c r="D1" s="205"/>
      <c r="E1" s="205"/>
      <c r="F1" s="205"/>
      <c r="G1" s="205"/>
    </row>
    <row r="2" spans="1:7" ht="28.5" customHeight="1" x14ac:dyDescent="0.25">
      <c r="A2" s="108" t="s">
        <v>0</v>
      </c>
      <c r="B2" s="77" t="s">
        <v>3</v>
      </c>
      <c r="C2" s="76" t="s">
        <v>7</v>
      </c>
      <c r="D2" s="76" t="s">
        <v>1</v>
      </c>
      <c r="E2" s="84" t="s">
        <v>11</v>
      </c>
      <c r="F2" s="3"/>
      <c r="G2" s="3"/>
    </row>
    <row r="3" spans="1:7" ht="28.5" customHeight="1" x14ac:dyDescent="0.25">
      <c r="A3" s="108">
        <v>1</v>
      </c>
      <c r="B3" s="93" t="s">
        <v>318</v>
      </c>
      <c r="C3" s="35" t="s">
        <v>2</v>
      </c>
      <c r="D3" s="78" t="s">
        <v>353</v>
      </c>
      <c r="E3" s="78">
        <v>316.25</v>
      </c>
      <c r="F3" s="79"/>
      <c r="G3" s="3"/>
    </row>
    <row r="4" spans="1:7" ht="28.5" customHeight="1" x14ac:dyDescent="0.25">
      <c r="A4" s="108"/>
      <c r="B4" s="93" t="s">
        <v>315</v>
      </c>
      <c r="C4" s="35"/>
      <c r="D4" s="78" t="s">
        <v>354</v>
      </c>
      <c r="E4" s="78">
        <v>4250</v>
      </c>
      <c r="F4" s="79"/>
      <c r="G4" s="3"/>
    </row>
    <row r="5" spans="1:7" ht="45" customHeight="1" x14ac:dyDescent="0.25">
      <c r="A5" s="71">
        <v>3</v>
      </c>
      <c r="B5" s="42" t="s">
        <v>5</v>
      </c>
      <c r="C5" s="44" t="s">
        <v>45</v>
      </c>
      <c r="D5" s="35" t="s">
        <v>10</v>
      </c>
      <c r="E5" s="35">
        <v>0</v>
      </c>
      <c r="F5" s="79"/>
      <c r="G5" s="3"/>
    </row>
    <row r="6" spans="1:7" ht="27.75" customHeight="1" x14ac:dyDescent="0.25">
      <c r="A6" s="5"/>
      <c r="B6" s="3"/>
      <c r="C6" s="13" t="s">
        <v>4</v>
      </c>
      <c r="D6" s="13" t="s">
        <v>56</v>
      </c>
      <c r="E6" s="23">
        <f>SUM(E3:E5)</f>
        <v>4566.25</v>
      </c>
      <c r="F6" s="3"/>
      <c r="G6" s="3"/>
    </row>
    <row r="7" spans="1:7" ht="13.9" x14ac:dyDescent="0.4">
      <c r="A7" s="206"/>
      <c r="B7" s="207"/>
      <c r="C7" s="207"/>
      <c r="D7" s="207"/>
      <c r="E7" s="208"/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hidden="1" x14ac:dyDescent="0.4">
      <c r="A9" s="8"/>
      <c r="B9" s="9"/>
      <c r="C9" s="9"/>
      <c r="D9" s="9"/>
      <c r="E9" s="9"/>
      <c r="F9" s="3"/>
      <c r="G9" s="3"/>
    </row>
    <row r="10" spans="1:7" ht="13.9" x14ac:dyDescent="0.4">
      <c r="A10" s="10"/>
      <c r="B10" s="11"/>
      <c r="C10" s="11"/>
      <c r="D10" s="11"/>
      <c r="E10" s="11"/>
    </row>
    <row r="11" spans="1:7" ht="13.9" x14ac:dyDescent="0.4">
      <c r="A11" s="10"/>
      <c r="B11" s="11"/>
      <c r="C11" s="11"/>
      <c r="D11" s="11"/>
      <c r="E11" s="11"/>
    </row>
  </sheetData>
  <mergeCells count="2">
    <mergeCell ref="A1:G1"/>
    <mergeCell ref="A7:E7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4" sqref="D4:E4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4" t="s">
        <v>104</v>
      </c>
      <c r="B1" s="205"/>
      <c r="C1" s="205"/>
      <c r="D1" s="205"/>
      <c r="E1" s="205"/>
      <c r="F1" s="205"/>
      <c r="G1" s="205"/>
    </row>
    <row r="2" spans="1:7" ht="28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4">
      <c r="A3" s="5">
        <v>1</v>
      </c>
      <c r="B3" s="3" t="s">
        <v>124</v>
      </c>
      <c r="C3" s="5" t="s">
        <v>2</v>
      </c>
      <c r="D3" s="23" t="s">
        <v>134</v>
      </c>
      <c r="E3" s="16">
        <v>75</v>
      </c>
      <c r="F3" s="3"/>
      <c r="G3" s="3"/>
    </row>
    <row r="4" spans="1:7" ht="18.75" customHeight="1" x14ac:dyDescent="0.4">
      <c r="A4" s="5">
        <v>2</v>
      </c>
      <c r="B4" s="3" t="s">
        <v>137</v>
      </c>
      <c r="C4" s="5" t="s">
        <v>2</v>
      </c>
      <c r="D4" s="23" t="s">
        <v>135</v>
      </c>
      <c r="E4" s="16">
        <v>175</v>
      </c>
      <c r="F4" s="3"/>
      <c r="G4" s="3"/>
    </row>
    <row r="5" spans="1:7" ht="58.5" customHeight="1" x14ac:dyDescent="0.4">
      <c r="A5" s="5">
        <v>3</v>
      </c>
      <c r="B5" s="27" t="s">
        <v>5</v>
      </c>
      <c r="C5" s="18" t="s">
        <v>29</v>
      </c>
      <c r="D5" s="18" t="s">
        <v>53</v>
      </c>
      <c r="E5" s="14">
        <v>0</v>
      </c>
      <c r="F5" s="3"/>
      <c r="G5" s="3"/>
    </row>
    <row r="6" spans="1:7" ht="49.5" customHeight="1" x14ac:dyDescent="0.4">
      <c r="A6" s="5"/>
      <c r="B6" s="3"/>
      <c r="C6" s="23" t="s">
        <v>4</v>
      </c>
      <c r="D6" s="24" t="s">
        <v>69</v>
      </c>
      <c r="E6" s="16">
        <f>SUM(E3:E5)</f>
        <v>250</v>
      </c>
      <c r="F6" s="3"/>
      <c r="G6" s="3"/>
    </row>
    <row r="7" spans="1:7" ht="15" hidden="1" customHeight="1" x14ac:dyDescent="0.4">
      <c r="A7" s="8"/>
      <c r="B7" s="9"/>
      <c r="C7" s="9"/>
      <c r="D7" s="9"/>
      <c r="E7" s="9"/>
      <c r="F7" s="3"/>
      <c r="G7" s="3"/>
    </row>
    <row r="8" spans="1:7" ht="13.9" x14ac:dyDescent="0.4">
      <c r="A8" s="10"/>
      <c r="B8" s="11"/>
      <c r="C8" s="11"/>
      <c r="D8" s="11"/>
      <c r="E8" s="11"/>
    </row>
    <row r="9" spans="1:7" ht="13.9" x14ac:dyDescent="0.4">
      <c r="A9" s="10"/>
      <c r="B9" s="11"/>
      <c r="C9" s="11"/>
      <c r="D9" s="11"/>
      <c r="E9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6" sqref="E16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04" t="s">
        <v>103</v>
      </c>
      <c r="B1" s="205"/>
      <c r="C1" s="205"/>
      <c r="D1" s="205"/>
      <c r="E1" s="205"/>
      <c r="F1" s="205"/>
      <c r="G1" s="205"/>
    </row>
    <row r="2" spans="1:7" ht="39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4">
      <c r="A3" s="5">
        <v>1</v>
      </c>
      <c r="B3" s="3"/>
      <c r="C3" s="5" t="s">
        <v>15</v>
      </c>
      <c r="D3" s="23"/>
      <c r="E3" s="16"/>
    </row>
    <row r="4" spans="1:7" ht="48" customHeight="1" x14ac:dyDescent="0.4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4">
      <c r="A5" s="5"/>
      <c r="B5" s="3"/>
      <c r="C5" s="13" t="s">
        <v>4</v>
      </c>
      <c r="D5" s="23" t="s">
        <v>17</v>
      </c>
      <c r="E5" s="16">
        <f>SUM(E3:E4)</f>
        <v>0</v>
      </c>
    </row>
    <row r="6" spans="1:7" ht="13.9" x14ac:dyDescent="0.4">
      <c r="A6" s="230"/>
      <c r="B6" s="231"/>
      <c r="C6" s="231"/>
      <c r="D6" s="231"/>
      <c r="E6" s="232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4" sqref="D4:E4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04" t="s">
        <v>102</v>
      </c>
      <c r="B1" s="205"/>
      <c r="C1" s="205"/>
      <c r="D1" s="205"/>
      <c r="E1" s="205"/>
      <c r="F1" s="205"/>
      <c r="G1" s="205"/>
    </row>
    <row r="2" spans="1:7" ht="40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4">
      <c r="A3" s="5">
        <v>1</v>
      </c>
      <c r="B3" s="3" t="s">
        <v>138</v>
      </c>
      <c r="C3" s="5" t="s">
        <v>15</v>
      </c>
      <c r="D3" s="23" t="s">
        <v>141</v>
      </c>
      <c r="E3" s="16">
        <v>600</v>
      </c>
    </row>
    <row r="4" spans="1:7" ht="20.25" customHeight="1" x14ac:dyDescent="0.25">
      <c r="A4" s="5">
        <v>2</v>
      </c>
      <c r="B4" s="3" t="s">
        <v>139</v>
      </c>
      <c r="C4" s="5" t="s">
        <v>15</v>
      </c>
      <c r="D4" s="167" t="s">
        <v>142</v>
      </c>
      <c r="E4" s="16">
        <v>300</v>
      </c>
    </row>
    <row r="5" spans="1:7" ht="20.25" customHeight="1" x14ac:dyDescent="0.25">
      <c r="A5" s="5">
        <v>3</v>
      </c>
      <c r="B5" s="3" t="s">
        <v>140</v>
      </c>
      <c r="C5" s="5" t="s">
        <v>15</v>
      </c>
      <c r="D5" s="167" t="s">
        <v>143</v>
      </c>
      <c r="E5" s="16">
        <v>100</v>
      </c>
    </row>
    <row r="6" spans="1:7" ht="65.25" customHeight="1" x14ac:dyDescent="0.4">
      <c r="A6" s="5">
        <v>4</v>
      </c>
      <c r="B6" s="3" t="s">
        <v>5</v>
      </c>
      <c r="C6" s="18" t="s">
        <v>30</v>
      </c>
      <c r="D6" s="13" t="s">
        <v>10</v>
      </c>
      <c r="E6" s="14">
        <v>0</v>
      </c>
    </row>
    <row r="7" spans="1:7" ht="19.5" customHeight="1" x14ac:dyDescent="0.4">
      <c r="A7" s="5"/>
      <c r="B7" s="3"/>
      <c r="C7" s="23" t="s">
        <v>4</v>
      </c>
      <c r="D7" s="23" t="s">
        <v>66</v>
      </c>
      <c r="E7" s="16">
        <f>SUM(E3:E6)</f>
        <v>1000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9" zoomScale="110" zoomScaleNormal="110" workbookViewId="0">
      <selection activeCell="H6" sqref="H6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13" t="s">
        <v>144</v>
      </c>
      <c r="B1" s="214"/>
      <c r="C1" s="214"/>
      <c r="D1" s="214"/>
      <c r="E1" s="214"/>
    </row>
    <row r="2" spans="1:5" ht="38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4.5" customHeight="1" x14ac:dyDescent="0.4">
      <c r="A3" s="19">
        <v>1</v>
      </c>
      <c r="B3" s="26" t="s">
        <v>146</v>
      </c>
      <c r="C3" s="7" t="s">
        <v>26</v>
      </c>
      <c r="D3" s="23" t="s">
        <v>155</v>
      </c>
      <c r="E3" s="23">
        <v>2687.5</v>
      </c>
    </row>
    <row r="4" spans="1:5" ht="34.5" customHeight="1" x14ac:dyDescent="0.25">
      <c r="A4" s="19">
        <v>2</v>
      </c>
      <c r="B4" s="26" t="s">
        <v>147</v>
      </c>
      <c r="C4" s="7" t="s">
        <v>26</v>
      </c>
      <c r="D4" s="167" t="s">
        <v>156</v>
      </c>
      <c r="E4" s="167">
        <v>125</v>
      </c>
    </row>
    <row r="5" spans="1:5" ht="34.5" customHeight="1" x14ac:dyDescent="0.25">
      <c r="A5" s="19">
        <v>3</v>
      </c>
      <c r="B5" s="26" t="s">
        <v>148</v>
      </c>
      <c r="C5" s="7" t="s">
        <v>26</v>
      </c>
      <c r="D5" s="167" t="s">
        <v>157</v>
      </c>
      <c r="E5" s="167">
        <v>875</v>
      </c>
    </row>
    <row r="6" spans="1:5" ht="34.5" customHeight="1" x14ac:dyDescent="0.25">
      <c r="A6" s="19">
        <v>4</v>
      </c>
      <c r="B6" s="26" t="s">
        <v>149</v>
      </c>
      <c r="C6" s="7" t="s">
        <v>26</v>
      </c>
      <c r="D6" s="167" t="s">
        <v>158</v>
      </c>
      <c r="E6" s="167">
        <v>2687.5</v>
      </c>
    </row>
    <row r="7" spans="1:5" ht="34.5" customHeight="1" x14ac:dyDescent="0.25">
      <c r="A7" s="19">
        <v>5</v>
      </c>
      <c r="B7" s="26" t="s">
        <v>150</v>
      </c>
      <c r="C7" s="7" t="s">
        <v>26</v>
      </c>
      <c r="D7" s="167" t="s">
        <v>159</v>
      </c>
      <c r="E7" s="167">
        <v>437.5</v>
      </c>
    </row>
    <row r="8" spans="1:5" ht="34.5" customHeight="1" x14ac:dyDescent="0.25">
      <c r="A8" s="19">
        <v>6</v>
      </c>
      <c r="B8" s="26" t="s">
        <v>137</v>
      </c>
      <c r="C8" s="7" t="s">
        <v>26</v>
      </c>
      <c r="D8" s="167" t="s">
        <v>159</v>
      </c>
      <c r="E8" s="167">
        <v>437.5</v>
      </c>
    </row>
    <row r="9" spans="1:5" ht="34.5" customHeight="1" x14ac:dyDescent="0.25">
      <c r="A9" s="19">
        <v>7</v>
      </c>
      <c r="B9" s="26" t="s">
        <v>151</v>
      </c>
      <c r="C9" s="7" t="s">
        <v>26</v>
      </c>
      <c r="D9" s="167" t="s">
        <v>160</v>
      </c>
      <c r="E9" s="167">
        <v>62.5</v>
      </c>
    </row>
    <row r="10" spans="1:5" ht="34.5" customHeight="1" x14ac:dyDescent="0.25">
      <c r="A10" s="19">
        <v>8</v>
      </c>
      <c r="B10" s="26" t="s">
        <v>152</v>
      </c>
      <c r="C10" s="7" t="s">
        <v>26</v>
      </c>
      <c r="D10" s="167" t="s">
        <v>160</v>
      </c>
      <c r="E10" s="167">
        <v>62.5</v>
      </c>
    </row>
    <row r="11" spans="1:5" ht="34.5" customHeight="1" x14ac:dyDescent="0.25">
      <c r="A11" s="19">
        <v>9</v>
      </c>
      <c r="B11" s="26" t="s">
        <v>153</v>
      </c>
      <c r="C11" s="7" t="s">
        <v>26</v>
      </c>
      <c r="D11" s="167" t="s">
        <v>159</v>
      </c>
      <c r="E11" s="167">
        <v>437.5</v>
      </c>
    </row>
    <row r="12" spans="1:5" ht="34.5" customHeight="1" x14ac:dyDescent="0.25">
      <c r="A12" s="19">
        <v>10</v>
      </c>
      <c r="B12" s="26" t="s">
        <v>127</v>
      </c>
      <c r="C12" s="7" t="s">
        <v>26</v>
      </c>
      <c r="D12" s="167" t="s">
        <v>160</v>
      </c>
      <c r="E12" s="167">
        <v>62.5</v>
      </c>
    </row>
    <row r="13" spans="1:5" ht="34.5" customHeight="1" x14ac:dyDescent="0.25">
      <c r="A13" s="19">
        <v>11</v>
      </c>
      <c r="B13" s="26" t="s">
        <v>154</v>
      </c>
      <c r="C13" s="7" t="s">
        <v>26</v>
      </c>
      <c r="D13" s="167" t="s">
        <v>160</v>
      </c>
      <c r="E13" s="167">
        <v>62.5</v>
      </c>
    </row>
    <row r="14" spans="1:5" ht="45" x14ac:dyDescent="0.25">
      <c r="A14" s="19">
        <v>12</v>
      </c>
      <c r="B14" s="26" t="s">
        <v>6</v>
      </c>
      <c r="C14" s="7" t="s">
        <v>34</v>
      </c>
      <c r="D14" s="7" t="s">
        <v>57</v>
      </c>
      <c r="E14" s="13">
        <v>0</v>
      </c>
    </row>
    <row r="15" spans="1:5" ht="18.75" x14ac:dyDescent="0.25">
      <c r="A15" s="5"/>
      <c r="B15" s="3"/>
      <c r="C15" s="23" t="s">
        <v>4</v>
      </c>
      <c r="D15" s="193" t="s">
        <v>17</v>
      </c>
      <c r="E15" s="194">
        <f>SUM(E3:E14)</f>
        <v>7937.5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13" t="s">
        <v>101</v>
      </c>
      <c r="B1" s="214"/>
      <c r="C1" s="214"/>
      <c r="D1" s="214"/>
      <c r="E1" s="214"/>
    </row>
    <row r="2" spans="1:5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4">
      <c r="A3" s="5">
        <v>1</v>
      </c>
      <c r="B3" s="3" t="s">
        <v>162</v>
      </c>
      <c r="C3" s="5" t="s">
        <v>15</v>
      </c>
      <c r="D3" s="36" t="s">
        <v>163</v>
      </c>
      <c r="E3" s="36">
        <v>500</v>
      </c>
    </row>
    <row r="4" spans="1:5" ht="44.25" customHeight="1" x14ac:dyDescent="0.4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ht="18.75" x14ac:dyDescent="0.3">
      <c r="A5" s="5"/>
      <c r="B5" s="3"/>
      <c r="C5" s="13" t="s">
        <v>4</v>
      </c>
      <c r="D5" s="140" t="s">
        <v>17</v>
      </c>
      <c r="E5" s="140">
        <f>SUM(E3:E4)</f>
        <v>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I14" sqref="I14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5" ht="64.5" customHeight="1" x14ac:dyDescent="0.25">
      <c r="A1" s="204" t="s">
        <v>100</v>
      </c>
      <c r="B1" s="205"/>
      <c r="C1" s="205"/>
      <c r="D1" s="205"/>
      <c r="E1" s="205"/>
    </row>
    <row r="2" spans="1:5" ht="45" x14ac:dyDescent="0.25">
      <c r="A2" s="13" t="s">
        <v>0</v>
      </c>
      <c r="B2" s="27"/>
      <c r="C2" s="13" t="s">
        <v>7</v>
      </c>
      <c r="D2" s="13" t="s">
        <v>1</v>
      </c>
      <c r="E2" s="28" t="s">
        <v>11</v>
      </c>
    </row>
    <row r="3" spans="1:5" x14ac:dyDescent="0.25">
      <c r="A3" s="5">
        <v>1</v>
      </c>
      <c r="B3" s="26" t="s">
        <v>164</v>
      </c>
      <c r="C3" s="19" t="s">
        <v>2</v>
      </c>
      <c r="D3" s="135" t="s">
        <v>173</v>
      </c>
      <c r="E3" s="169">
        <v>700</v>
      </c>
    </row>
    <row r="4" spans="1:5" x14ac:dyDescent="0.25">
      <c r="A4" s="5">
        <v>2</v>
      </c>
      <c r="B4" s="26" t="s">
        <v>165</v>
      </c>
      <c r="C4" s="19" t="s">
        <v>2</v>
      </c>
      <c r="D4" s="135" t="s">
        <v>174</v>
      </c>
      <c r="E4" s="169">
        <v>275</v>
      </c>
    </row>
    <row r="5" spans="1:5" x14ac:dyDescent="0.25">
      <c r="A5" s="5">
        <v>3</v>
      </c>
      <c r="B5" s="26" t="s">
        <v>139</v>
      </c>
      <c r="C5" s="19" t="s">
        <v>2</v>
      </c>
      <c r="D5" s="135" t="s">
        <v>135</v>
      </c>
      <c r="E5" s="169">
        <v>175</v>
      </c>
    </row>
    <row r="6" spans="1:5" x14ac:dyDescent="0.25">
      <c r="A6" s="5">
        <v>4</v>
      </c>
      <c r="B6" s="26" t="s">
        <v>147</v>
      </c>
      <c r="C6" s="19" t="s">
        <v>2</v>
      </c>
      <c r="D6" s="135" t="s">
        <v>175</v>
      </c>
      <c r="E6" s="135">
        <v>425</v>
      </c>
    </row>
    <row r="7" spans="1:5" x14ac:dyDescent="0.25">
      <c r="A7" s="5">
        <v>5</v>
      </c>
      <c r="B7" s="136" t="s">
        <v>166</v>
      </c>
      <c r="C7" s="19" t="s">
        <v>2</v>
      </c>
      <c r="D7" s="135" t="s">
        <v>176</v>
      </c>
      <c r="E7" s="169">
        <v>475</v>
      </c>
    </row>
    <row r="8" spans="1:5" x14ac:dyDescent="0.25">
      <c r="A8" s="5">
        <v>7</v>
      </c>
      <c r="B8" s="136" t="s">
        <v>167</v>
      </c>
      <c r="C8" s="19" t="s">
        <v>2</v>
      </c>
      <c r="D8" s="135" t="s">
        <v>177</v>
      </c>
      <c r="E8" s="169">
        <v>225</v>
      </c>
    </row>
    <row r="9" spans="1:5" x14ac:dyDescent="0.25">
      <c r="A9" s="5">
        <v>8</v>
      </c>
      <c r="B9" s="136" t="s">
        <v>168</v>
      </c>
      <c r="C9" s="19" t="s">
        <v>2</v>
      </c>
      <c r="D9" s="135" t="s">
        <v>133</v>
      </c>
      <c r="E9" s="169">
        <v>200</v>
      </c>
    </row>
    <row r="10" spans="1:5" x14ac:dyDescent="0.25">
      <c r="A10" s="5">
        <v>9</v>
      </c>
      <c r="B10" s="136" t="s">
        <v>169</v>
      </c>
      <c r="C10" s="19" t="s">
        <v>2</v>
      </c>
      <c r="D10" s="135" t="s">
        <v>178</v>
      </c>
      <c r="E10" s="169">
        <v>25</v>
      </c>
    </row>
    <row r="11" spans="1:5" x14ac:dyDescent="0.25">
      <c r="A11" s="5">
        <v>10</v>
      </c>
      <c r="B11" s="83" t="s">
        <v>128</v>
      </c>
      <c r="C11" s="19" t="s">
        <v>2</v>
      </c>
      <c r="D11" s="135" t="s">
        <v>179</v>
      </c>
      <c r="E11" s="169">
        <v>112.5</v>
      </c>
    </row>
    <row r="12" spans="1:5" x14ac:dyDescent="0.25">
      <c r="A12" s="5">
        <v>11</v>
      </c>
      <c r="B12" s="136" t="s">
        <v>125</v>
      </c>
      <c r="C12" s="19" t="s">
        <v>2</v>
      </c>
      <c r="D12" s="135" t="s">
        <v>132</v>
      </c>
      <c r="E12" s="169">
        <v>50</v>
      </c>
    </row>
    <row r="13" spans="1:5" x14ac:dyDescent="0.25">
      <c r="A13" s="5">
        <v>12</v>
      </c>
      <c r="B13" s="137" t="s">
        <v>170</v>
      </c>
      <c r="C13" s="19" t="s">
        <v>2</v>
      </c>
      <c r="D13" s="135" t="s">
        <v>132</v>
      </c>
      <c r="E13" s="169">
        <v>50</v>
      </c>
    </row>
    <row r="14" spans="1:5" x14ac:dyDescent="0.25">
      <c r="A14" s="5">
        <v>13</v>
      </c>
      <c r="B14" s="136" t="s">
        <v>171</v>
      </c>
      <c r="C14" s="19" t="s">
        <v>2</v>
      </c>
      <c r="D14" s="135" t="s">
        <v>180</v>
      </c>
      <c r="E14" s="169">
        <v>12.5</v>
      </c>
    </row>
    <row r="15" spans="1:5" x14ac:dyDescent="0.25">
      <c r="A15" s="5">
        <v>14</v>
      </c>
      <c r="B15" s="136" t="s">
        <v>172</v>
      </c>
      <c r="C15" s="19" t="s">
        <v>2</v>
      </c>
      <c r="D15" s="135" t="s">
        <v>180</v>
      </c>
      <c r="E15" s="169">
        <v>12.5</v>
      </c>
    </row>
    <row r="16" spans="1:5" x14ac:dyDescent="0.25">
      <c r="A16" s="5">
        <v>15</v>
      </c>
      <c r="B16" s="136" t="s">
        <v>127</v>
      </c>
      <c r="C16" s="19" t="s">
        <v>2</v>
      </c>
      <c r="D16" s="135" t="s">
        <v>181</v>
      </c>
      <c r="E16" s="169">
        <v>212.5</v>
      </c>
    </row>
    <row r="17" spans="1:5" x14ac:dyDescent="0.25">
      <c r="A17" s="5">
        <v>16</v>
      </c>
      <c r="B17" s="136" t="s">
        <v>124</v>
      </c>
      <c r="C17" s="19" t="s">
        <v>2</v>
      </c>
      <c r="D17" s="135" t="s">
        <v>182</v>
      </c>
      <c r="E17" s="169">
        <v>162.5</v>
      </c>
    </row>
    <row r="18" spans="1:5" x14ac:dyDescent="0.25">
      <c r="A18" s="5">
        <v>17</v>
      </c>
      <c r="B18" s="136" t="s">
        <v>125</v>
      </c>
      <c r="C18" s="19" t="s">
        <v>2</v>
      </c>
      <c r="D18" s="135" t="s">
        <v>132</v>
      </c>
      <c r="E18" s="169">
        <v>50</v>
      </c>
    </row>
    <row r="19" spans="1:5" ht="52.5" customHeight="1" x14ac:dyDescent="0.25">
      <c r="A19" s="5">
        <v>18</v>
      </c>
      <c r="B19" s="26" t="s">
        <v>5</v>
      </c>
      <c r="C19" s="33" t="s">
        <v>47</v>
      </c>
      <c r="D19" s="13" t="s">
        <v>10</v>
      </c>
      <c r="E19" s="14">
        <v>0</v>
      </c>
    </row>
    <row r="20" spans="1:5" ht="37.5" x14ac:dyDescent="0.25">
      <c r="A20" s="5"/>
      <c r="B20" s="3"/>
      <c r="C20" s="23" t="s">
        <v>4</v>
      </c>
      <c r="D20" s="187" t="s">
        <v>60</v>
      </c>
      <c r="E20" s="106">
        <f>SUM(E3:E19)</f>
        <v>3162.5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6" sqref="I6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5" style="29" customWidth="1"/>
    <col min="5" max="5" width="15.140625" style="29" customWidth="1"/>
    <col min="6" max="16384" width="9.140625" style="29"/>
  </cols>
  <sheetData>
    <row r="1" spans="1:5" ht="43.5" customHeight="1" x14ac:dyDescent="0.25">
      <c r="A1" s="213" t="s">
        <v>99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6" t="s">
        <v>164</v>
      </c>
      <c r="C3" s="19" t="s">
        <v>2</v>
      </c>
      <c r="D3" s="102" t="s">
        <v>185</v>
      </c>
      <c r="E3" s="102">
        <v>575</v>
      </c>
    </row>
    <row r="4" spans="1:5" x14ac:dyDescent="0.25">
      <c r="A4" s="5">
        <v>2</v>
      </c>
      <c r="B4" s="26" t="s">
        <v>165</v>
      </c>
      <c r="C4" s="19" t="s">
        <v>2</v>
      </c>
      <c r="D4" s="102" t="s">
        <v>186</v>
      </c>
      <c r="E4" s="102">
        <v>362.5</v>
      </c>
    </row>
    <row r="5" spans="1:5" x14ac:dyDescent="0.25">
      <c r="A5" s="5">
        <v>3</v>
      </c>
      <c r="B5" s="26" t="s">
        <v>169</v>
      </c>
      <c r="C5" s="19" t="s">
        <v>2</v>
      </c>
      <c r="D5" s="102" t="s">
        <v>133</v>
      </c>
      <c r="E5" s="102">
        <v>200</v>
      </c>
    </row>
    <row r="6" spans="1:5" x14ac:dyDescent="0.25">
      <c r="A6" s="5">
        <v>4</v>
      </c>
      <c r="B6" s="26" t="s">
        <v>183</v>
      </c>
      <c r="C6" s="19" t="s">
        <v>2</v>
      </c>
      <c r="D6" s="102" t="s">
        <v>187</v>
      </c>
      <c r="E6" s="102">
        <v>37.5</v>
      </c>
    </row>
    <row r="7" spans="1:5" x14ac:dyDescent="0.25">
      <c r="A7" s="5">
        <v>5</v>
      </c>
      <c r="B7" s="26" t="s">
        <v>125</v>
      </c>
      <c r="C7" s="19" t="s">
        <v>2</v>
      </c>
      <c r="D7" s="102" t="s">
        <v>189</v>
      </c>
      <c r="E7" s="102">
        <v>150</v>
      </c>
    </row>
    <row r="8" spans="1:5" x14ac:dyDescent="0.25">
      <c r="A8" s="5">
        <v>6</v>
      </c>
      <c r="B8" s="26" t="s">
        <v>127</v>
      </c>
      <c r="C8" s="19" t="s">
        <v>2</v>
      </c>
      <c r="D8" s="102" t="s">
        <v>188</v>
      </c>
      <c r="E8" s="102">
        <v>12.5</v>
      </c>
    </row>
    <row r="9" spans="1:5" x14ac:dyDescent="0.25">
      <c r="A9" s="5">
        <v>7</v>
      </c>
      <c r="B9" s="26" t="s">
        <v>168</v>
      </c>
      <c r="C9" s="19" t="s">
        <v>2</v>
      </c>
      <c r="D9" s="102" t="s">
        <v>174</v>
      </c>
      <c r="E9" s="102">
        <v>275</v>
      </c>
    </row>
    <row r="10" spans="1:5" x14ac:dyDescent="0.25">
      <c r="A10" s="5">
        <v>8</v>
      </c>
      <c r="B10" s="26" t="s">
        <v>137</v>
      </c>
      <c r="C10" s="19" t="s">
        <v>2</v>
      </c>
      <c r="D10" s="102" t="s">
        <v>182</v>
      </c>
      <c r="E10" s="102">
        <v>162.5</v>
      </c>
    </row>
    <row r="11" spans="1:5" x14ac:dyDescent="0.25">
      <c r="A11" s="5">
        <v>9</v>
      </c>
      <c r="B11" s="26" t="s">
        <v>171</v>
      </c>
      <c r="C11" s="19" t="s">
        <v>2</v>
      </c>
      <c r="D11" s="102" t="s">
        <v>178</v>
      </c>
      <c r="E11" s="102">
        <v>25</v>
      </c>
    </row>
    <row r="12" spans="1:5" x14ac:dyDescent="0.25">
      <c r="A12" s="5">
        <v>10</v>
      </c>
      <c r="B12" s="26" t="s">
        <v>172</v>
      </c>
      <c r="C12" s="19" t="s">
        <v>2</v>
      </c>
      <c r="D12" s="102" t="s">
        <v>132</v>
      </c>
      <c r="E12" s="102">
        <v>50</v>
      </c>
    </row>
    <row r="13" spans="1:5" x14ac:dyDescent="0.25">
      <c r="A13" s="5">
        <v>11</v>
      </c>
      <c r="B13" s="26" t="s">
        <v>184</v>
      </c>
      <c r="C13" s="19" t="s">
        <v>2</v>
      </c>
      <c r="D13" s="102" t="s">
        <v>132</v>
      </c>
      <c r="E13" s="102">
        <v>50</v>
      </c>
    </row>
    <row r="14" spans="1:5" ht="78.75" x14ac:dyDescent="0.25">
      <c r="A14" s="5">
        <v>12</v>
      </c>
      <c r="B14" s="26" t="s">
        <v>6</v>
      </c>
      <c r="C14" s="33" t="s">
        <v>48</v>
      </c>
      <c r="D14" s="13" t="s">
        <v>10</v>
      </c>
      <c r="E14" s="13"/>
    </row>
    <row r="15" spans="1:5" ht="37.5" x14ac:dyDescent="0.25">
      <c r="A15" s="5"/>
      <c r="B15" s="3"/>
      <c r="C15" s="24" t="s">
        <v>4</v>
      </c>
      <c r="D15" s="193" t="s">
        <v>61</v>
      </c>
      <c r="E15" s="194">
        <f>SUM(E3:E14)</f>
        <v>1900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12" sqref="H12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09" t="s">
        <v>98</v>
      </c>
      <c r="B1" s="210"/>
      <c r="C1" s="210"/>
      <c r="D1" s="210"/>
      <c r="E1" s="210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/>
      <c r="C3" s="5" t="s">
        <v>24</v>
      </c>
      <c r="D3" s="102"/>
      <c r="E3" s="102"/>
    </row>
    <row r="4" spans="1:5" ht="41.65" x14ac:dyDescent="0.4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ht="13.9" x14ac:dyDescent="0.4">
      <c r="A5" s="5"/>
      <c r="B5" s="3"/>
      <c r="C5" s="13" t="s">
        <v>4</v>
      </c>
      <c r="D5" s="24" t="s">
        <v>64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09" t="s">
        <v>97</v>
      </c>
      <c r="B1" s="210"/>
      <c r="C1" s="210"/>
      <c r="D1" s="210"/>
      <c r="E1" s="210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/>
      <c r="C3" s="5" t="s">
        <v>23</v>
      </c>
      <c r="D3" s="102"/>
      <c r="E3" s="102"/>
    </row>
    <row r="4" spans="1:5" ht="41.65" x14ac:dyDescent="0.4">
      <c r="A4" s="19">
        <v>4</v>
      </c>
      <c r="B4" s="26" t="s">
        <v>6</v>
      </c>
      <c r="C4" s="7" t="s">
        <v>38</v>
      </c>
      <c r="D4" s="13" t="s">
        <v>10</v>
      </c>
      <c r="E4" s="13">
        <v>0</v>
      </c>
    </row>
    <row r="5" spans="1:5" ht="13.9" x14ac:dyDescent="0.4">
      <c r="A5" s="5"/>
      <c r="B5" s="3"/>
      <c r="C5" s="13" t="s">
        <v>4</v>
      </c>
      <c r="D5" s="23" t="s">
        <v>65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6" sqref="H6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16.42578125" style="29" customWidth="1"/>
    <col min="6" max="16384" width="9.140625" style="29"/>
  </cols>
  <sheetData>
    <row r="1" spans="1:5" ht="45" customHeight="1" x14ac:dyDescent="0.25">
      <c r="A1" s="213" t="s">
        <v>96</v>
      </c>
      <c r="B1" s="214"/>
      <c r="C1" s="214"/>
      <c r="D1" s="214"/>
      <c r="E1" s="214"/>
    </row>
    <row r="2" spans="1:5" ht="41.6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26" t="s">
        <v>172</v>
      </c>
      <c r="C3" s="19" t="s">
        <v>23</v>
      </c>
      <c r="D3" s="102" t="s">
        <v>178</v>
      </c>
      <c r="E3" s="102">
        <v>25</v>
      </c>
    </row>
    <row r="4" spans="1:5" ht="13.9" x14ac:dyDescent="0.4">
      <c r="A4" s="5">
        <v>2</v>
      </c>
      <c r="B4" s="26" t="s">
        <v>190</v>
      </c>
      <c r="C4" s="19" t="s">
        <v>23</v>
      </c>
      <c r="D4" s="102" t="s">
        <v>191</v>
      </c>
      <c r="E4" s="102">
        <v>287.5</v>
      </c>
    </row>
    <row r="5" spans="1:5" ht="13.9" x14ac:dyDescent="0.4">
      <c r="A5" s="5">
        <v>3</v>
      </c>
      <c r="B5" s="26" t="s">
        <v>168</v>
      </c>
      <c r="C5" s="19" t="s">
        <v>23</v>
      </c>
      <c r="D5" s="102" t="s">
        <v>136</v>
      </c>
      <c r="E5" s="102">
        <v>37.5</v>
      </c>
    </row>
    <row r="6" spans="1:5" ht="41.65" x14ac:dyDescent="0.4">
      <c r="A6" s="5"/>
      <c r="B6" s="26" t="s">
        <v>6</v>
      </c>
      <c r="C6" s="7" t="s">
        <v>39</v>
      </c>
      <c r="D6" s="13" t="s">
        <v>10</v>
      </c>
      <c r="E6" s="13">
        <v>0</v>
      </c>
    </row>
    <row r="7" spans="1:5" ht="37.5" x14ac:dyDescent="0.25">
      <c r="A7" s="5"/>
      <c r="B7" s="3"/>
      <c r="C7" s="13" t="s">
        <v>4</v>
      </c>
      <c r="D7" s="195" t="s">
        <v>63</v>
      </c>
      <c r="E7" s="194">
        <f>SUM(E3:E6)</f>
        <v>350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H10" sqref="H10"/>
    </sheetView>
  </sheetViews>
  <sheetFormatPr defaultColWidth="9.140625" defaultRowHeight="15" x14ac:dyDescent="0.25"/>
  <cols>
    <col min="1" max="1" width="17.85546875" style="29" customWidth="1"/>
    <col min="2" max="2" width="28.140625" style="29" customWidth="1"/>
    <col min="3" max="3" width="31.28515625" style="29" customWidth="1"/>
    <col min="4" max="4" width="17.14062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09" t="s">
        <v>121</v>
      </c>
      <c r="B1" s="210"/>
      <c r="C1" s="210"/>
      <c r="D1" s="210"/>
      <c r="E1" s="210"/>
    </row>
    <row r="2" spans="1:5" ht="30" x14ac:dyDescent="0.25">
      <c r="A2" s="76" t="s">
        <v>0</v>
      </c>
      <c r="B2" s="77" t="s">
        <v>3</v>
      </c>
      <c r="C2" s="76" t="s">
        <v>9</v>
      </c>
      <c r="D2" s="76" t="s">
        <v>1</v>
      </c>
      <c r="E2" s="84" t="s">
        <v>11</v>
      </c>
    </row>
    <row r="3" spans="1:5" ht="15.75" x14ac:dyDescent="0.25">
      <c r="A3" s="5">
        <v>1</v>
      </c>
      <c r="B3" s="93" t="s">
        <v>389</v>
      </c>
      <c r="C3" s="5" t="s">
        <v>21</v>
      </c>
      <c r="D3" s="78" t="s">
        <v>380</v>
      </c>
      <c r="E3" s="78">
        <v>1500</v>
      </c>
    </row>
    <row r="4" spans="1:5" ht="15.75" x14ac:dyDescent="0.25">
      <c r="A4" s="5">
        <v>2</v>
      </c>
      <c r="B4" s="93" t="s">
        <v>124</v>
      </c>
      <c r="C4" s="5" t="s">
        <v>21</v>
      </c>
      <c r="D4" s="78" t="s">
        <v>381</v>
      </c>
      <c r="E4" s="78">
        <v>750</v>
      </c>
    </row>
    <row r="5" spans="1:5" ht="15.75" x14ac:dyDescent="0.25">
      <c r="A5" s="5">
        <v>3</v>
      </c>
      <c r="B5" s="93" t="s">
        <v>355</v>
      </c>
      <c r="C5" s="5" t="s">
        <v>21</v>
      </c>
      <c r="D5" s="78" t="s">
        <v>380</v>
      </c>
      <c r="E5" s="78">
        <v>1500</v>
      </c>
    </row>
    <row r="6" spans="1:5" ht="15.75" x14ac:dyDescent="0.25">
      <c r="A6" s="5">
        <v>4</v>
      </c>
      <c r="B6" s="93" t="s">
        <v>356</v>
      </c>
      <c r="C6" s="5" t="s">
        <v>21</v>
      </c>
      <c r="D6" s="78" t="s">
        <v>380</v>
      </c>
      <c r="E6" s="78">
        <v>1500</v>
      </c>
    </row>
    <row r="7" spans="1:5" ht="15.75" x14ac:dyDescent="0.25">
      <c r="A7" s="5">
        <v>5</v>
      </c>
      <c r="B7" s="93" t="s">
        <v>358</v>
      </c>
      <c r="C7" s="5" t="s">
        <v>21</v>
      </c>
      <c r="D7" s="78" t="s">
        <v>382</v>
      </c>
      <c r="E7" s="78">
        <v>1380</v>
      </c>
    </row>
    <row r="8" spans="1:5" ht="15.75" x14ac:dyDescent="0.25">
      <c r="A8" s="5">
        <v>6</v>
      </c>
      <c r="B8" s="93" t="s">
        <v>357</v>
      </c>
      <c r="C8" s="5" t="s">
        <v>21</v>
      </c>
      <c r="D8" s="78" t="s">
        <v>381</v>
      </c>
      <c r="E8" s="78">
        <v>750</v>
      </c>
    </row>
    <row r="9" spans="1:5" ht="15.75" x14ac:dyDescent="0.25">
      <c r="A9" s="5">
        <v>7</v>
      </c>
      <c r="B9" s="93" t="s">
        <v>315</v>
      </c>
      <c r="C9" s="5" t="s">
        <v>21</v>
      </c>
      <c r="D9" s="78" t="s">
        <v>383</v>
      </c>
      <c r="E9" s="78">
        <v>465</v>
      </c>
    </row>
    <row r="10" spans="1:5" ht="15.75" x14ac:dyDescent="0.25">
      <c r="A10" s="5">
        <v>8</v>
      </c>
      <c r="B10" s="93" t="s">
        <v>359</v>
      </c>
      <c r="C10" s="5" t="s">
        <v>21</v>
      </c>
      <c r="D10" s="78" t="s">
        <v>384</v>
      </c>
      <c r="E10" s="78">
        <v>180</v>
      </c>
    </row>
    <row r="11" spans="1:5" ht="15.75" x14ac:dyDescent="0.25">
      <c r="A11" s="5">
        <v>9</v>
      </c>
      <c r="B11" s="93" t="s">
        <v>360</v>
      </c>
      <c r="C11" s="5" t="s">
        <v>21</v>
      </c>
      <c r="D11" s="78" t="s">
        <v>381</v>
      </c>
      <c r="E11" s="78">
        <v>750</v>
      </c>
    </row>
    <row r="12" spans="1:5" ht="15.75" x14ac:dyDescent="0.25">
      <c r="A12" s="5">
        <v>10</v>
      </c>
      <c r="B12" s="93" t="s">
        <v>361</v>
      </c>
      <c r="C12" s="5" t="s">
        <v>21</v>
      </c>
      <c r="D12" s="78" t="s">
        <v>381</v>
      </c>
      <c r="E12" s="78">
        <v>750</v>
      </c>
    </row>
    <row r="13" spans="1:5" ht="13.9" customHeight="1" x14ac:dyDescent="0.25">
      <c r="A13" s="5">
        <v>11</v>
      </c>
      <c r="B13" s="93" t="s">
        <v>362</v>
      </c>
      <c r="C13" s="5" t="s">
        <v>21</v>
      </c>
      <c r="D13" s="78" t="s">
        <v>385</v>
      </c>
      <c r="E13" s="78">
        <v>450</v>
      </c>
    </row>
    <row r="14" spans="1:5" ht="15.75" x14ac:dyDescent="0.25">
      <c r="A14" s="5">
        <v>12</v>
      </c>
      <c r="B14" s="93" t="s">
        <v>319</v>
      </c>
      <c r="C14" s="5" t="s">
        <v>21</v>
      </c>
      <c r="D14" s="78" t="s">
        <v>380</v>
      </c>
      <c r="E14" s="78">
        <v>1500</v>
      </c>
    </row>
    <row r="15" spans="1:5" ht="15.75" x14ac:dyDescent="0.25">
      <c r="A15" s="5">
        <v>13</v>
      </c>
      <c r="B15" s="93" t="s">
        <v>388</v>
      </c>
      <c r="C15" s="5" t="s">
        <v>21</v>
      </c>
      <c r="D15" s="78" t="s">
        <v>386</v>
      </c>
      <c r="E15" s="78">
        <v>315</v>
      </c>
    </row>
    <row r="16" spans="1:5" ht="15.75" x14ac:dyDescent="0.25">
      <c r="A16" s="5">
        <v>14</v>
      </c>
      <c r="B16" s="93" t="s">
        <v>363</v>
      </c>
      <c r="C16" s="5" t="s">
        <v>21</v>
      </c>
      <c r="D16" s="78" t="s">
        <v>387</v>
      </c>
      <c r="E16" s="78">
        <v>45</v>
      </c>
    </row>
    <row r="17" spans="1:5" ht="18.75" x14ac:dyDescent="0.3">
      <c r="A17" s="3"/>
      <c r="B17" s="186"/>
      <c r="C17" s="211" t="s">
        <v>4</v>
      </c>
      <c r="D17" s="212"/>
      <c r="E17" s="140">
        <f>SUM(E3:E16)</f>
        <v>11835</v>
      </c>
    </row>
  </sheetData>
  <mergeCells count="2">
    <mergeCell ref="A1:E1"/>
    <mergeCell ref="C17:D17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3" sqref="B13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25">
      <c r="A1" s="213" t="s">
        <v>95</v>
      </c>
      <c r="B1" s="213"/>
      <c r="C1" s="213"/>
      <c r="D1" s="213"/>
      <c r="E1" s="213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125</v>
      </c>
      <c r="C3" s="5" t="s">
        <v>23</v>
      </c>
      <c r="D3" s="102" t="s">
        <v>189</v>
      </c>
      <c r="E3" s="102">
        <v>150</v>
      </c>
    </row>
    <row r="4" spans="1:5" ht="45" x14ac:dyDescent="0.25">
      <c r="A4" s="19">
        <v>2</v>
      </c>
      <c r="B4" s="20" t="s">
        <v>6</v>
      </c>
      <c r="C4" s="7" t="s">
        <v>50</v>
      </c>
      <c r="D4" s="13" t="s">
        <v>10</v>
      </c>
      <c r="E4" s="13">
        <v>0</v>
      </c>
    </row>
    <row r="5" spans="1:5" ht="18.75" x14ac:dyDescent="0.25">
      <c r="A5" s="5"/>
      <c r="B5" s="3"/>
      <c r="C5" s="23" t="s">
        <v>4</v>
      </c>
      <c r="D5" s="196" t="s">
        <v>70</v>
      </c>
      <c r="E5" s="194">
        <f>SUM(E3:E4)</f>
        <v>150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7" sqref="I7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25">
      <c r="A1" s="213" t="s">
        <v>94</v>
      </c>
      <c r="B1" s="214"/>
      <c r="C1" s="214"/>
      <c r="D1" s="214"/>
      <c r="E1" s="214"/>
    </row>
    <row r="2" spans="1:5" ht="27.75" x14ac:dyDescent="0.4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4.25" x14ac:dyDescent="0.45">
      <c r="A3" s="5">
        <v>1</v>
      </c>
      <c r="B3" s="26" t="s">
        <v>327</v>
      </c>
      <c r="C3" s="19" t="s">
        <v>23</v>
      </c>
      <c r="D3" s="102" t="s">
        <v>194</v>
      </c>
      <c r="E3" s="102">
        <v>100</v>
      </c>
    </row>
    <row r="4" spans="1:5" ht="14.25" x14ac:dyDescent="0.45">
      <c r="A4" s="5">
        <v>2</v>
      </c>
      <c r="B4" s="26" t="s">
        <v>192</v>
      </c>
      <c r="C4" s="19" t="s">
        <v>23</v>
      </c>
      <c r="D4" s="102" t="s">
        <v>178</v>
      </c>
      <c r="E4" s="102">
        <v>25</v>
      </c>
    </row>
    <row r="5" spans="1:5" ht="14.25" x14ac:dyDescent="0.45">
      <c r="A5" s="5">
        <v>3</v>
      </c>
      <c r="B5" s="26" t="s">
        <v>193</v>
      </c>
      <c r="C5" s="19" t="s">
        <v>23</v>
      </c>
      <c r="D5" s="102" t="s">
        <v>180</v>
      </c>
      <c r="E5" s="102">
        <v>12.5</v>
      </c>
    </row>
    <row r="6" spans="1:5" ht="41.65" x14ac:dyDescent="0.45">
      <c r="A6" s="19"/>
      <c r="B6" s="26" t="s">
        <v>6</v>
      </c>
      <c r="C6" s="7" t="s">
        <v>38</v>
      </c>
      <c r="D6" s="13" t="s">
        <v>10</v>
      </c>
      <c r="E6" s="13">
        <v>0</v>
      </c>
    </row>
    <row r="7" spans="1:5" ht="37.5" x14ac:dyDescent="0.25">
      <c r="A7" s="5"/>
      <c r="B7" s="3"/>
      <c r="C7" s="13" t="s">
        <v>4</v>
      </c>
      <c r="D7" s="197" t="s">
        <v>67</v>
      </c>
      <c r="E7" s="194">
        <f>SUM(E3:E6)</f>
        <v>137.5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8" sqref="H8"/>
    </sheetView>
  </sheetViews>
  <sheetFormatPr defaultColWidth="9" defaultRowHeight="15.75" x14ac:dyDescent="0.25"/>
  <cols>
    <col min="1" max="1" width="14.7109375" style="127" customWidth="1"/>
    <col min="2" max="2" width="35.28515625" style="127" customWidth="1"/>
    <col min="3" max="3" width="31.42578125" style="127" customWidth="1"/>
    <col min="4" max="4" width="18.42578125" style="127" customWidth="1"/>
    <col min="5" max="5" width="18.7109375" style="127" customWidth="1"/>
    <col min="6" max="16384" width="9" style="127"/>
  </cols>
  <sheetData>
    <row r="1" spans="1:8" ht="45.75" customHeight="1" x14ac:dyDescent="0.25">
      <c r="A1" s="227" t="s">
        <v>93</v>
      </c>
      <c r="B1" s="227"/>
      <c r="C1" s="227"/>
      <c r="D1" s="227"/>
      <c r="E1" s="227"/>
    </row>
    <row r="2" spans="1:8" ht="45" x14ac:dyDescent="0.45">
      <c r="A2" s="128" t="s">
        <v>0</v>
      </c>
      <c r="B2" s="129" t="s">
        <v>85</v>
      </c>
      <c r="C2" s="128" t="s">
        <v>9</v>
      </c>
      <c r="D2" s="128" t="s">
        <v>1</v>
      </c>
      <c r="E2" s="130" t="s">
        <v>11</v>
      </c>
    </row>
    <row r="3" spans="1:8" ht="15.4" x14ac:dyDescent="0.45">
      <c r="A3" s="92">
        <v>1</v>
      </c>
      <c r="B3" s="132" t="s">
        <v>167</v>
      </c>
      <c r="C3" s="138" t="s">
        <v>23</v>
      </c>
      <c r="D3" s="139" t="s">
        <v>178</v>
      </c>
      <c r="E3" s="139">
        <v>25</v>
      </c>
    </row>
    <row r="4" spans="1:8" ht="15.4" x14ac:dyDescent="0.45">
      <c r="A4" s="92">
        <v>2</v>
      </c>
      <c r="B4" s="132" t="s">
        <v>166</v>
      </c>
      <c r="C4" s="138" t="s">
        <v>23</v>
      </c>
      <c r="D4" s="139" t="s">
        <v>132</v>
      </c>
      <c r="E4" s="139">
        <v>50</v>
      </c>
    </row>
    <row r="5" spans="1:8" ht="15.4" x14ac:dyDescent="0.45">
      <c r="A5" s="92">
        <v>3</v>
      </c>
      <c r="B5" s="132" t="s">
        <v>164</v>
      </c>
      <c r="C5" s="138" t="s">
        <v>23</v>
      </c>
      <c r="D5" s="139" t="s">
        <v>197</v>
      </c>
      <c r="E5" s="139">
        <v>87.5</v>
      </c>
    </row>
    <row r="6" spans="1:8" ht="15.4" x14ac:dyDescent="0.45">
      <c r="A6" s="92">
        <v>4</v>
      </c>
      <c r="B6" s="132" t="s">
        <v>169</v>
      </c>
      <c r="C6" s="138" t="s">
        <v>23</v>
      </c>
      <c r="D6" s="139" t="s">
        <v>178</v>
      </c>
      <c r="E6" s="139">
        <v>25</v>
      </c>
    </row>
    <row r="7" spans="1:8" ht="15.4" x14ac:dyDescent="0.45">
      <c r="A7" s="92">
        <v>5</v>
      </c>
      <c r="B7" s="132" t="s">
        <v>195</v>
      </c>
      <c r="C7" s="138" t="s">
        <v>23</v>
      </c>
      <c r="D7" s="139" t="s">
        <v>132</v>
      </c>
      <c r="E7" s="139">
        <v>50</v>
      </c>
    </row>
    <row r="8" spans="1:8" ht="15.4" x14ac:dyDescent="0.45">
      <c r="A8" s="92">
        <v>6</v>
      </c>
      <c r="B8" s="132" t="s">
        <v>196</v>
      </c>
      <c r="C8" s="138" t="s">
        <v>23</v>
      </c>
      <c r="D8" s="139" t="s">
        <v>136</v>
      </c>
      <c r="E8" s="139">
        <v>37.5</v>
      </c>
    </row>
    <row r="9" spans="1:8" ht="15.4" x14ac:dyDescent="0.45">
      <c r="A9" s="92">
        <v>7</v>
      </c>
      <c r="B9" s="132" t="s">
        <v>124</v>
      </c>
      <c r="C9" s="138" t="s">
        <v>23</v>
      </c>
      <c r="D9" s="139" t="s">
        <v>180</v>
      </c>
      <c r="E9" s="139">
        <v>12.5</v>
      </c>
    </row>
    <row r="10" spans="1:8" ht="15.4" x14ac:dyDescent="0.45">
      <c r="A10" s="92">
        <v>8</v>
      </c>
      <c r="B10" s="132" t="s">
        <v>137</v>
      </c>
      <c r="C10" s="138" t="s">
        <v>23</v>
      </c>
      <c r="D10" s="139" t="s">
        <v>180</v>
      </c>
      <c r="E10" s="139">
        <v>12.5</v>
      </c>
      <c r="H10" s="142"/>
    </row>
    <row r="11" spans="1:8" ht="15.4" x14ac:dyDescent="0.45">
      <c r="A11" s="92">
        <v>9</v>
      </c>
      <c r="B11" s="132" t="s">
        <v>128</v>
      </c>
      <c r="C11" s="138" t="s">
        <v>23</v>
      </c>
      <c r="D11" s="139" t="s">
        <v>178</v>
      </c>
      <c r="E11" s="139">
        <v>25</v>
      </c>
    </row>
    <row r="12" spans="1:8" ht="15.4" x14ac:dyDescent="0.45">
      <c r="A12" s="92">
        <v>10</v>
      </c>
      <c r="B12" s="132" t="s">
        <v>152</v>
      </c>
      <c r="C12" s="138" t="s">
        <v>23</v>
      </c>
      <c r="D12" s="139" t="s">
        <v>136</v>
      </c>
      <c r="E12" s="139">
        <v>37.5</v>
      </c>
    </row>
    <row r="13" spans="1:8" ht="15.4" x14ac:dyDescent="0.45">
      <c r="A13" s="92">
        <v>11</v>
      </c>
      <c r="B13" s="132" t="s">
        <v>172</v>
      </c>
      <c r="C13" s="138" t="s">
        <v>23</v>
      </c>
      <c r="D13" s="139" t="s">
        <v>180</v>
      </c>
      <c r="E13" s="139">
        <v>12.5</v>
      </c>
    </row>
    <row r="14" spans="1:8" ht="46.15" x14ac:dyDescent="0.45">
      <c r="A14" s="92">
        <v>15</v>
      </c>
      <c r="B14" s="132" t="s">
        <v>6</v>
      </c>
      <c r="C14" s="123" t="s">
        <v>39</v>
      </c>
      <c r="D14" s="131" t="s">
        <v>84</v>
      </c>
      <c r="E14" s="133"/>
    </row>
    <row r="15" spans="1:8" ht="37.5" x14ac:dyDescent="0.25">
      <c r="A15" s="92"/>
      <c r="B15" s="134"/>
      <c r="C15" s="128" t="s">
        <v>4</v>
      </c>
      <c r="D15" s="198" t="s">
        <v>64</v>
      </c>
      <c r="E15" s="199">
        <f>SUM(E3:E14)</f>
        <v>375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7" sqref="I7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8.28515625" customWidth="1"/>
    <col min="5" max="5" width="17" customWidth="1"/>
  </cols>
  <sheetData>
    <row r="1" spans="1:5" ht="47.25" customHeight="1" x14ac:dyDescent="0.25">
      <c r="A1" s="213" t="s">
        <v>92</v>
      </c>
      <c r="B1" s="213"/>
      <c r="C1" s="213"/>
      <c r="D1" s="213"/>
      <c r="E1" s="213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 t="s">
        <v>137</v>
      </c>
      <c r="C3" s="5" t="s">
        <v>41</v>
      </c>
      <c r="D3" s="102" t="s">
        <v>330</v>
      </c>
      <c r="E3" s="102">
        <v>250</v>
      </c>
    </row>
    <row r="4" spans="1:5" ht="14.25" x14ac:dyDescent="0.45">
      <c r="A4" s="5">
        <v>2</v>
      </c>
      <c r="B4" s="6" t="s">
        <v>168</v>
      </c>
      <c r="C4" s="5" t="s">
        <v>41</v>
      </c>
      <c r="D4" s="102" t="s">
        <v>331</v>
      </c>
      <c r="E4" s="102">
        <v>100</v>
      </c>
    </row>
    <row r="5" spans="1:5" ht="14.25" x14ac:dyDescent="0.45">
      <c r="A5" s="5">
        <v>3</v>
      </c>
      <c r="B5" s="6" t="s">
        <v>328</v>
      </c>
      <c r="C5" s="5" t="s">
        <v>41</v>
      </c>
      <c r="D5" s="102" t="s">
        <v>332</v>
      </c>
      <c r="E5" s="102">
        <v>150</v>
      </c>
    </row>
    <row r="6" spans="1:5" ht="14.25" x14ac:dyDescent="0.45">
      <c r="A6" s="5">
        <v>4</v>
      </c>
      <c r="B6" s="6" t="s">
        <v>167</v>
      </c>
      <c r="C6" s="5" t="s">
        <v>41</v>
      </c>
      <c r="D6" s="102" t="s">
        <v>332</v>
      </c>
      <c r="E6" s="102">
        <v>150</v>
      </c>
    </row>
    <row r="7" spans="1:5" x14ac:dyDescent="0.25">
      <c r="A7" s="5"/>
      <c r="B7" s="6" t="s">
        <v>329</v>
      </c>
      <c r="C7" s="5" t="s">
        <v>41</v>
      </c>
      <c r="D7" s="102" t="s">
        <v>333</v>
      </c>
      <c r="E7" s="102">
        <v>50</v>
      </c>
    </row>
    <row r="8" spans="1:5" ht="45" x14ac:dyDescent="0.25">
      <c r="A8" s="19">
        <v>7</v>
      </c>
      <c r="B8" s="20" t="s">
        <v>6</v>
      </c>
      <c r="C8" s="7" t="s">
        <v>40</v>
      </c>
      <c r="D8" s="13" t="s">
        <v>10</v>
      </c>
      <c r="E8" s="13">
        <v>0</v>
      </c>
    </row>
    <row r="9" spans="1:5" ht="18.75" x14ac:dyDescent="0.25">
      <c r="A9" s="5"/>
      <c r="B9" s="3"/>
      <c r="C9" s="233" t="s">
        <v>4</v>
      </c>
      <c r="D9" s="234"/>
      <c r="E9" s="194">
        <f>SUM(E3:E8)</f>
        <v>700</v>
      </c>
    </row>
  </sheetData>
  <mergeCells count="2">
    <mergeCell ref="A1:E1"/>
    <mergeCell ref="C9:D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13" t="s">
        <v>91</v>
      </c>
      <c r="B1" s="213"/>
      <c r="C1" s="213"/>
      <c r="D1" s="213"/>
      <c r="E1" s="213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 t="s">
        <v>166</v>
      </c>
      <c r="C3" s="5" t="s">
        <v>23</v>
      </c>
      <c r="D3" s="102" t="s">
        <v>180</v>
      </c>
      <c r="E3" s="102">
        <v>12.5</v>
      </c>
    </row>
    <row r="4" spans="1:5" ht="61.5" customHeight="1" x14ac:dyDescent="0.25">
      <c r="A4" s="5"/>
      <c r="B4" s="20" t="s">
        <v>6</v>
      </c>
      <c r="C4" s="25" t="s">
        <v>47</v>
      </c>
      <c r="D4" s="25" t="s">
        <v>59</v>
      </c>
      <c r="E4" s="13"/>
    </row>
    <row r="5" spans="1:5" x14ac:dyDescent="0.25">
      <c r="A5" s="5"/>
      <c r="B5" s="3"/>
      <c r="C5" s="233" t="s">
        <v>4</v>
      </c>
      <c r="D5" s="234"/>
      <c r="E5" s="16">
        <f>SUM(E3:E4)</f>
        <v>12.5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>
      <selection activeCell="D4" sqref="D4:E4"/>
    </sheetView>
  </sheetViews>
  <sheetFormatPr defaultRowHeight="15" x14ac:dyDescent="0.25"/>
  <cols>
    <col min="1" max="1" width="21.28515625" customWidth="1"/>
    <col min="2" max="2" width="22.85546875" customWidth="1"/>
    <col min="3" max="3" width="23.7109375" customWidth="1"/>
    <col min="4" max="4" width="20.7109375" customWidth="1"/>
    <col min="5" max="5" width="21.7109375" customWidth="1"/>
  </cols>
  <sheetData>
    <row r="1" spans="1:5" ht="60" customHeight="1" x14ac:dyDescent="0.25">
      <c r="A1" s="214" t="s">
        <v>90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19">
        <v>1</v>
      </c>
      <c r="B3" s="26" t="s">
        <v>168</v>
      </c>
      <c r="C3" s="19" t="s">
        <v>2</v>
      </c>
      <c r="D3" s="102" t="s">
        <v>198</v>
      </c>
      <c r="E3" s="102">
        <v>87.5</v>
      </c>
    </row>
    <row r="4" spans="1:5" x14ac:dyDescent="0.25">
      <c r="A4" s="19">
        <v>2</v>
      </c>
      <c r="B4" s="26" t="s">
        <v>139</v>
      </c>
      <c r="C4" s="19" t="s">
        <v>2</v>
      </c>
      <c r="D4" s="102" t="s">
        <v>178</v>
      </c>
      <c r="E4" s="102">
        <v>25</v>
      </c>
    </row>
    <row r="5" spans="1:5" ht="68.25" customHeight="1" x14ac:dyDescent="0.25">
      <c r="A5" s="19"/>
      <c r="B5" s="26" t="s">
        <v>6</v>
      </c>
      <c r="C5" s="33" t="s">
        <v>48</v>
      </c>
      <c r="D5" s="5"/>
      <c r="E5" s="5"/>
    </row>
    <row r="6" spans="1:5" ht="28.5" customHeight="1" x14ac:dyDescent="0.25">
      <c r="A6" s="5"/>
      <c r="B6" s="3"/>
      <c r="C6" s="235" t="s">
        <v>4</v>
      </c>
      <c r="D6" s="236"/>
      <c r="E6" s="16">
        <f>SUM(E3:E5)</f>
        <v>112.5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5" sqref="C5:E5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25">
      <c r="A1" s="213" t="s">
        <v>89</v>
      </c>
      <c r="B1" s="213"/>
      <c r="C1" s="213"/>
      <c r="D1" s="213"/>
      <c r="E1" s="213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 t="s">
        <v>147</v>
      </c>
      <c r="C3" s="19" t="s">
        <v>73</v>
      </c>
      <c r="D3" s="102" t="s">
        <v>208</v>
      </c>
      <c r="E3" s="102">
        <v>2300</v>
      </c>
    </row>
    <row r="4" spans="1:5" x14ac:dyDescent="0.25">
      <c r="A4" s="5">
        <v>2</v>
      </c>
      <c r="B4" s="20" t="s">
        <v>207</v>
      </c>
      <c r="C4" s="19" t="s">
        <v>73</v>
      </c>
      <c r="D4" s="102" t="s">
        <v>178</v>
      </c>
      <c r="E4" s="102">
        <v>100</v>
      </c>
    </row>
    <row r="5" spans="1:5" x14ac:dyDescent="0.25">
      <c r="A5" s="5">
        <v>3</v>
      </c>
      <c r="B5" s="20" t="s">
        <v>127</v>
      </c>
      <c r="C5" s="19" t="s">
        <v>73</v>
      </c>
      <c r="D5" s="102" t="s">
        <v>136</v>
      </c>
      <c r="E5" s="102">
        <v>150</v>
      </c>
    </row>
    <row r="6" spans="1:5" ht="78.75" x14ac:dyDescent="0.25">
      <c r="A6" s="19">
        <v>4</v>
      </c>
      <c r="B6" s="20" t="s">
        <v>6</v>
      </c>
      <c r="C6" s="25"/>
      <c r="D6" s="25" t="s">
        <v>59</v>
      </c>
      <c r="E6" s="13"/>
    </row>
    <row r="7" spans="1:5" x14ac:dyDescent="0.25">
      <c r="A7" s="5"/>
      <c r="B7" s="3"/>
      <c r="C7" s="233" t="s">
        <v>4</v>
      </c>
      <c r="D7" s="234"/>
      <c r="E7" s="16">
        <f>SUM(E3:E6)</f>
        <v>2550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I13" sqref="I13"/>
    </sheetView>
  </sheetViews>
  <sheetFormatPr defaultRowHeight="15" x14ac:dyDescent="0.25"/>
  <cols>
    <col min="2" max="2" width="32.42578125" customWidth="1"/>
    <col min="3" max="3" width="26.28515625" customWidth="1"/>
    <col min="4" max="4" width="27" customWidth="1"/>
    <col min="5" max="5" width="18" customWidth="1"/>
  </cols>
  <sheetData>
    <row r="1" spans="1:5" ht="45" customHeight="1" x14ac:dyDescent="0.25">
      <c r="A1" s="213" t="s">
        <v>145</v>
      </c>
      <c r="B1" s="214"/>
      <c r="C1" s="214"/>
      <c r="D1" s="214"/>
      <c r="E1" s="214"/>
    </row>
    <row r="2" spans="1:5" ht="30" x14ac:dyDescent="0.25">
      <c r="A2" s="166" t="s">
        <v>0</v>
      </c>
      <c r="B2" s="27" t="s">
        <v>3</v>
      </c>
      <c r="C2" s="166" t="s">
        <v>9</v>
      </c>
      <c r="D2" s="166" t="s">
        <v>1</v>
      </c>
      <c r="E2" s="28" t="s">
        <v>11</v>
      </c>
    </row>
    <row r="3" spans="1:5" x14ac:dyDescent="0.25">
      <c r="A3" s="19">
        <v>1</v>
      </c>
      <c r="B3" s="26" t="s">
        <v>200</v>
      </c>
      <c r="C3" s="7" t="s">
        <v>199</v>
      </c>
      <c r="D3" s="167" t="s">
        <v>203</v>
      </c>
      <c r="E3" s="167">
        <v>1800</v>
      </c>
    </row>
    <row r="4" spans="1:5" x14ac:dyDescent="0.25">
      <c r="A4" s="19">
        <v>2</v>
      </c>
      <c r="B4" s="26" t="s">
        <v>201</v>
      </c>
      <c r="C4" s="7" t="s">
        <v>199</v>
      </c>
      <c r="D4" s="167" t="s">
        <v>204</v>
      </c>
      <c r="E4" s="167">
        <v>150</v>
      </c>
    </row>
    <row r="5" spans="1:5" x14ac:dyDescent="0.25">
      <c r="A5" s="19">
        <v>3</v>
      </c>
      <c r="B5" s="26" t="s">
        <v>154</v>
      </c>
      <c r="C5" s="7" t="s">
        <v>199</v>
      </c>
      <c r="D5" s="167" t="s">
        <v>161</v>
      </c>
      <c r="E5" s="167">
        <v>50</v>
      </c>
    </row>
    <row r="6" spans="1:5" x14ac:dyDescent="0.25">
      <c r="A6" s="19">
        <v>4</v>
      </c>
      <c r="B6" s="26" t="s">
        <v>137</v>
      </c>
      <c r="C6" s="7" t="s">
        <v>199</v>
      </c>
      <c r="D6" s="167" t="s">
        <v>205</v>
      </c>
      <c r="E6" s="167">
        <v>300</v>
      </c>
    </row>
    <row r="7" spans="1:5" x14ac:dyDescent="0.25">
      <c r="A7" s="19">
        <v>5</v>
      </c>
      <c r="B7" s="26" t="s">
        <v>147</v>
      </c>
      <c r="C7" s="7" t="s">
        <v>199</v>
      </c>
      <c r="D7" s="167" t="s">
        <v>161</v>
      </c>
      <c r="E7" s="167">
        <v>50</v>
      </c>
    </row>
    <row r="8" spans="1:5" x14ac:dyDescent="0.25">
      <c r="A8" s="19">
        <v>6</v>
      </c>
      <c r="B8" s="26" t="s">
        <v>151</v>
      </c>
      <c r="C8" s="7" t="s">
        <v>199</v>
      </c>
      <c r="D8" s="167" t="s">
        <v>161</v>
      </c>
      <c r="E8" s="167">
        <v>50</v>
      </c>
    </row>
    <row r="9" spans="1:5" x14ac:dyDescent="0.25">
      <c r="A9" s="19">
        <v>7</v>
      </c>
      <c r="B9" s="26" t="s">
        <v>166</v>
      </c>
      <c r="C9" s="7" t="s">
        <v>199</v>
      </c>
      <c r="D9" s="167" t="s">
        <v>156</v>
      </c>
      <c r="E9" s="167">
        <v>100</v>
      </c>
    </row>
    <row r="10" spans="1:5" x14ac:dyDescent="0.25">
      <c r="A10" s="19">
        <v>8</v>
      </c>
      <c r="B10" s="26" t="s">
        <v>148</v>
      </c>
      <c r="C10" s="7" t="s">
        <v>199</v>
      </c>
      <c r="D10" s="167" t="s">
        <v>156</v>
      </c>
      <c r="E10" s="167">
        <v>100</v>
      </c>
    </row>
    <row r="11" spans="1:5" x14ac:dyDescent="0.25">
      <c r="A11" s="19">
        <v>9</v>
      </c>
      <c r="B11" s="26" t="s">
        <v>128</v>
      </c>
      <c r="C11" s="7" t="s">
        <v>199</v>
      </c>
      <c r="D11" s="167" t="s">
        <v>161</v>
      </c>
      <c r="E11" s="167">
        <v>50</v>
      </c>
    </row>
    <row r="12" spans="1:5" x14ac:dyDescent="0.25">
      <c r="A12" s="19">
        <v>10</v>
      </c>
      <c r="B12" s="26" t="s">
        <v>125</v>
      </c>
      <c r="C12" s="7" t="s">
        <v>199</v>
      </c>
      <c r="D12" s="167" t="s">
        <v>206</v>
      </c>
      <c r="E12" s="167">
        <v>50</v>
      </c>
    </row>
    <row r="13" spans="1:5" x14ac:dyDescent="0.25">
      <c r="A13" s="19">
        <v>11</v>
      </c>
      <c r="B13" s="26" t="s">
        <v>146</v>
      </c>
      <c r="C13" s="7" t="s">
        <v>199</v>
      </c>
      <c r="D13" s="167" t="s">
        <v>206</v>
      </c>
      <c r="E13" s="167">
        <v>50</v>
      </c>
    </row>
    <row r="14" spans="1:5" x14ac:dyDescent="0.25">
      <c r="A14" s="19">
        <v>12</v>
      </c>
      <c r="B14" s="26" t="s">
        <v>153</v>
      </c>
      <c r="C14" s="7" t="s">
        <v>199</v>
      </c>
      <c r="D14" s="167" t="s">
        <v>206</v>
      </c>
      <c r="E14" s="167">
        <v>50</v>
      </c>
    </row>
    <row r="15" spans="1:5" x14ac:dyDescent="0.25">
      <c r="A15" s="19">
        <v>13</v>
      </c>
      <c r="B15" s="26" t="s">
        <v>149</v>
      </c>
      <c r="C15" s="7" t="s">
        <v>199</v>
      </c>
      <c r="D15" s="167" t="s">
        <v>206</v>
      </c>
      <c r="E15" s="167">
        <v>50</v>
      </c>
    </row>
    <row r="16" spans="1:5" x14ac:dyDescent="0.25">
      <c r="A16" s="19">
        <v>14</v>
      </c>
      <c r="B16" s="26" t="s">
        <v>202</v>
      </c>
      <c r="C16" s="7" t="s">
        <v>199</v>
      </c>
      <c r="D16" s="167" t="s">
        <v>206</v>
      </c>
      <c r="E16" s="167">
        <v>50</v>
      </c>
    </row>
    <row r="17" spans="1:5" ht="45" x14ac:dyDescent="0.25">
      <c r="A17" s="19"/>
      <c r="B17" s="26"/>
      <c r="C17" s="7" t="s">
        <v>34</v>
      </c>
      <c r="D17" s="7" t="s">
        <v>57</v>
      </c>
      <c r="E17" s="166">
        <v>0</v>
      </c>
    </row>
    <row r="18" spans="1:5" x14ac:dyDescent="0.25">
      <c r="A18" s="5"/>
      <c r="B18" s="3"/>
      <c r="C18" s="167"/>
      <c r="D18" s="165" t="s">
        <v>17</v>
      </c>
      <c r="E18" s="16">
        <f>SUM(E3:E17)</f>
        <v>2900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29.42578125" style="29" customWidth="1"/>
    <col min="4" max="4" width="16.710937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13" t="s">
        <v>120</v>
      </c>
      <c r="B1" s="213"/>
      <c r="C1" s="213"/>
      <c r="D1" s="213"/>
      <c r="E1" s="213"/>
    </row>
    <row r="2" spans="1:5" ht="42.75" x14ac:dyDescent="0.25">
      <c r="A2" s="65" t="s">
        <v>0</v>
      </c>
      <c r="B2" s="64"/>
      <c r="C2" s="94" t="s">
        <v>9</v>
      </c>
      <c r="D2" s="63" t="s">
        <v>1</v>
      </c>
      <c r="E2" s="66" t="s">
        <v>11</v>
      </c>
    </row>
    <row r="3" spans="1:5" ht="15.75" x14ac:dyDescent="0.25">
      <c r="A3" s="71">
        <v>1</v>
      </c>
      <c r="B3" s="93" t="s">
        <v>127</v>
      </c>
      <c r="C3" s="35" t="s">
        <v>22</v>
      </c>
      <c r="D3" s="78" t="s">
        <v>322</v>
      </c>
      <c r="E3" s="78">
        <v>400</v>
      </c>
    </row>
    <row r="4" spans="1:5" ht="15.75" x14ac:dyDescent="0.25">
      <c r="A4" s="71">
        <v>2</v>
      </c>
      <c r="B4" s="93" t="s">
        <v>154</v>
      </c>
      <c r="C4" s="35" t="s">
        <v>22</v>
      </c>
      <c r="D4" s="78" t="s">
        <v>321</v>
      </c>
      <c r="E4" s="78">
        <v>100</v>
      </c>
    </row>
    <row r="5" spans="1:5" ht="15.75" x14ac:dyDescent="0.25">
      <c r="A5" s="71">
        <v>3</v>
      </c>
      <c r="B5" s="93" t="s">
        <v>125</v>
      </c>
      <c r="C5" s="35" t="s">
        <v>22</v>
      </c>
      <c r="D5" s="78" t="s">
        <v>323</v>
      </c>
      <c r="E5" s="78">
        <v>200</v>
      </c>
    </row>
    <row r="6" spans="1:5" ht="60" x14ac:dyDescent="0.25">
      <c r="A6" s="19"/>
      <c r="B6" s="81" t="s">
        <v>16</v>
      </c>
      <c r="C6" s="67" t="s">
        <v>36</v>
      </c>
      <c r="D6" s="68" t="s">
        <v>78</v>
      </c>
      <c r="E6" s="110"/>
    </row>
    <row r="7" spans="1:5" ht="17.25" x14ac:dyDescent="0.45">
      <c r="A7" s="5"/>
      <c r="B7" s="3"/>
      <c r="C7" s="144" t="s">
        <v>4</v>
      </c>
      <c r="D7" s="141" t="s">
        <v>62</v>
      </c>
      <c r="E7" s="145">
        <f>SUM(E3:E6)</f>
        <v>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6" sqref="I6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13" t="s">
        <v>119</v>
      </c>
      <c r="B1" s="214"/>
      <c r="C1" s="214"/>
      <c r="D1" s="214"/>
      <c r="E1" s="214"/>
    </row>
    <row r="2" spans="1:5" ht="42.75" x14ac:dyDescent="0.25">
      <c r="A2" s="23" t="s">
        <v>0</v>
      </c>
      <c r="B2" s="64" t="s">
        <v>3</v>
      </c>
      <c r="C2" s="63" t="s">
        <v>9</v>
      </c>
      <c r="D2" s="63" t="s">
        <v>1</v>
      </c>
      <c r="E2" s="188" t="s">
        <v>11</v>
      </c>
    </row>
    <row r="3" spans="1:5" ht="15.75" x14ac:dyDescent="0.25">
      <c r="A3" s="108">
        <v>1</v>
      </c>
      <c r="B3" s="93" t="s">
        <v>225</v>
      </c>
      <c r="C3" s="5" t="s">
        <v>22</v>
      </c>
      <c r="D3" s="78" t="s">
        <v>320</v>
      </c>
      <c r="E3" s="78">
        <v>900</v>
      </c>
    </row>
    <row r="4" spans="1:5" ht="15.75" x14ac:dyDescent="0.25">
      <c r="A4" s="108">
        <v>2</v>
      </c>
      <c r="B4" s="93" t="s">
        <v>256</v>
      </c>
      <c r="C4" s="5" t="s">
        <v>22</v>
      </c>
      <c r="D4" s="78" t="s">
        <v>321</v>
      </c>
      <c r="E4" s="78">
        <v>100</v>
      </c>
    </row>
    <row r="5" spans="1:5" ht="15.75" x14ac:dyDescent="0.25">
      <c r="A5" s="179">
        <v>3</v>
      </c>
      <c r="B5" s="93" t="s">
        <v>231</v>
      </c>
      <c r="C5" s="5" t="s">
        <v>22</v>
      </c>
      <c r="D5" s="78" t="s">
        <v>321</v>
      </c>
      <c r="E5" s="78">
        <v>100</v>
      </c>
    </row>
    <row r="6" spans="1:5" ht="45" x14ac:dyDescent="0.25">
      <c r="A6" s="19"/>
      <c r="B6" s="189" t="s">
        <v>6</v>
      </c>
      <c r="C6" s="190" t="s">
        <v>35</v>
      </c>
      <c r="D6" s="191" t="s">
        <v>10</v>
      </c>
      <c r="E6" s="191">
        <v>0</v>
      </c>
    </row>
    <row r="7" spans="1:5" ht="13.9" x14ac:dyDescent="0.4">
      <c r="A7" s="5"/>
      <c r="B7" s="3"/>
      <c r="C7" s="13" t="s">
        <v>4</v>
      </c>
      <c r="D7" s="12" t="s">
        <v>58</v>
      </c>
      <c r="E7" s="16">
        <f>SUM(E3:E6)</f>
        <v>1100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9" sqref="I9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18.28515625" style="29" customWidth="1"/>
    <col min="6" max="16384" width="9.140625" style="29"/>
  </cols>
  <sheetData>
    <row r="1" spans="1:5" ht="48" customHeight="1" x14ac:dyDescent="0.25">
      <c r="A1" s="209" t="s">
        <v>118</v>
      </c>
      <c r="B1" s="210"/>
      <c r="C1" s="210"/>
      <c r="D1" s="210"/>
      <c r="E1" s="210"/>
    </row>
    <row r="2" spans="1:5" ht="45" x14ac:dyDescent="0.25">
      <c r="A2" s="13" t="s">
        <v>0</v>
      </c>
      <c r="B2" s="77" t="s">
        <v>3</v>
      </c>
      <c r="C2" s="76" t="s">
        <v>9</v>
      </c>
      <c r="D2" s="76" t="s">
        <v>1</v>
      </c>
      <c r="E2" s="84" t="s">
        <v>11</v>
      </c>
    </row>
    <row r="3" spans="1:5" ht="15.75" x14ac:dyDescent="0.25">
      <c r="A3" s="108">
        <v>1</v>
      </c>
      <c r="B3" s="93" t="s">
        <v>231</v>
      </c>
      <c r="C3" s="5" t="s">
        <v>23</v>
      </c>
      <c r="D3" s="78" t="s">
        <v>325</v>
      </c>
      <c r="E3" s="78">
        <v>12.5</v>
      </c>
    </row>
    <row r="4" spans="1:5" ht="15.75" x14ac:dyDescent="0.25">
      <c r="A4" s="71">
        <v>2</v>
      </c>
      <c r="B4" s="93" t="s">
        <v>390</v>
      </c>
      <c r="C4" s="5" t="s">
        <v>23</v>
      </c>
      <c r="D4" s="78" t="s">
        <v>174</v>
      </c>
      <c r="E4" s="78">
        <v>275</v>
      </c>
    </row>
    <row r="5" spans="1:5" ht="15.75" x14ac:dyDescent="0.25">
      <c r="A5" s="179"/>
      <c r="B5" s="93" t="s">
        <v>324</v>
      </c>
      <c r="C5" s="5" t="s">
        <v>23</v>
      </c>
      <c r="D5" s="78" t="s">
        <v>326</v>
      </c>
      <c r="E5" s="78">
        <v>212.5</v>
      </c>
    </row>
    <row r="6" spans="1:5" ht="45" x14ac:dyDescent="0.25">
      <c r="A6" s="154">
        <v>3</v>
      </c>
      <c r="B6" s="189" t="s">
        <v>6</v>
      </c>
      <c r="C6" s="190" t="s">
        <v>49</v>
      </c>
      <c r="D6" s="191" t="s">
        <v>10</v>
      </c>
      <c r="E6" s="191">
        <v>0</v>
      </c>
    </row>
    <row r="7" spans="1:5" ht="13.9" x14ac:dyDescent="0.4">
      <c r="A7" s="5"/>
      <c r="B7" s="3"/>
      <c r="C7" s="13" t="s">
        <v>4</v>
      </c>
      <c r="D7" s="24" t="s">
        <v>79</v>
      </c>
      <c r="E7" s="16">
        <f>SUM(E3:E6)</f>
        <v>500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8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04" t="s">
        <v>117</v>
      </c>
      <c r="B1" s="215"/>
      <c r="C1" s="215"/>
      <c r="D1" s="215"/>
      <c r="E1" s="215"/>
      <c r="F1" s="215"/>
      <c r="G1" s="215"/>
    </row>
    <row r="2" spans="1:7" ht="30.75" customHeight="1" x14ac:dyDescent="0.45">
      <c r="A2" s="63" t="s">
        <v>0</v>
      </c>
      <c r="B2" s="63" t="s">
        <v>3</v>
      </c>
      <c r="C2" s="65" t="s">
        <v>7</v>
      </c>
      <c r="D2" s="63" t="s">
        <v>1</v>
      </c>
      <c r="E2" s="80" t="s">
        <v>13</v>
      </c>
      <c r="F2" s="3"/>
      <c r="G2" s="3"/>
    </row>
    <row r="3" spans="1:7" ht="30.75" customHeight="1" x14ac:dyDescent="0.45">
      <c r="A3" s="65">
        <v>1</v>
      </c>
      <c r="B3" s="78"/>
      <c r="C3" s="5" t="s">
        <v>19</v>
      </c>
      <c r="D3" s="78"/>
      <c r="E3" s="78"/>
      <c r="F3" s="79"/>
      <c r="G3" s="3"/>
    </row>
    <row r="4" spans="1:7" ht="27.75" x14ac:dyDescent="0.45">
      <c r="A4" s="5"/>
      <c r="B4" s="78"/>
      <c r="C4" s="86" t="s">
        <v>51</v>
      </c>
      <c r="D4" s="87"/>
      <c r="E4" s="118"/>
    </row>
    <row r="5" spans="1:7" ht="17.25" x14ac:dyDescent="0.45">
      <c r="A5" s="5"/>
      <c r="B5" s="3"/>
      <c r="C5" s="3"/>
      <c r="D5" s="146" t="s">
        <v>17</v>
      </c>
      <c r="E5" s="140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2" zoomScaleNormal="100" workbookViewId="0">
      <selection activeCell="J13" sqref="J13"/>
    </sheetView>
  </sheetViews>
  <sheetFormatPr defaultColWidth="9" defaultRowHeight="15.75" x14ac:dyDescent="0.25"/>
  <cols>
    <col min="1" max="1" width="12" style="59" customWidth="1"/>
    <col min="2" max="2" width="29.85546875" style="120" customWidth="1"/>
    <col min="3" max="3" width="26" style="59" customWidth="1"/>
    <col min="4" max="4" width="16.85546875" style="59" customWidth="1"/>
    <col min="5" max="5" width="23.42578125" style="59" customWidth="1"/>
    <col min="6" max="16384" width="9" style="59"/>
  </cols>
  <sheetData>
    <row r="1" spans="1:11" ht="64.5" customHeight="1" x14ac:dyDescent="0.25">
      <c r="A1" s="216" t="s">
        <v>116</v>
      </c>
      <c r="B1" s="216"/>
      <c r="C1" s="216"/>
      <c r="D1" s="216"/>
      <c r="E1" s="216"/>
    </row>
    <row r="2" spans="1:11" ht="31.5" x14ac:dyDescent="0.25">
      <c r="A2" s="112" t="s">
        <v>0</v>
      </c>
      <c r="B2" s="119" t="s">
        <v>3</v>
      </c>
      <c r="C2" s="112" t="s">
        <v>9</v>
      </c>
      <c r="D2" s="112" t="s">
        <v>1</v>
      </c>
      <c r="E2" s="114" t="s">
        <v>11</v>
      </c>
    </row>
    <row r="3" spans="1:11" x14ac:dyDescent="0.25">
      <c r="A3" s="56">
        <v>1</v>
      </c>
      <c r="B3" s="181" t="s">
        <v>364</v>
      </c>
      <c r="C3" s="5" t="s">
        <v>74</v>
      </c>
      <c r="D3" s="52" t="s">
        <v>234</v>
      </c>
      <c r="E3" s="52">
        <v>1680</v>
      </c>
    </row>
    <row r="4" spans="1:11" x14ac:dyDescent="0.25">
      <c r="A4" s="56">
        <v>2</v>
      </c>
      <c r="B4" s="181" t="s">
        <v>365</v>
      </c>
      <c r="C4" s="5" t="s">
        <v>74</v>
      </c>
      <c r="D4" s="52" t="s">
        <v>235</v>
      </c>
      <c r="E4" s="52">
        <v>2220</v>
      </c>
    </row>
    <row r="5" spans="1:11" x14ac:dyDescent="0.25">
      <c r="A5" s="56">
        <v>3</v>
      </c>
      <c r="B5" s="181" t="s">
        <v>366</v>
      </c>
      <c r="C5" s="5" t="s">
        <v>74</v>
      </c>
      <c r="D5" s="52" t="s">
        <v>236</v>
      </c>
      <c r="E5" s="52">
        <v>1200</v>
      </c>
    </row>
    <row r="6" spans="1:11" x14ac:dyDescent="0.25">
      <c r="A6" s="56">
        <v>4</v>
      </c>
      <c r="B6" s="147" t="s">
        <v>147</v>
      </c>
      <c r="C6" s="5" t="s">
        <v>74</v>
      </c>
      <c r="D6" s="52" t="s">
        <v>235</v>
      </c>
      <c r="E6" s="52">
        <v>2220</v>
      </c>
    </row>
    <row r="7" spans="1:11" x14ac:dyDescent="0.25">
      <c r="A7" s="56">
        <v>5</v>
      </c>
      <c r="B7" s="147" t="s">
        <v>124</v>
      </c>
      <c r="C7" s="5" t="s">
        <v>74</v>
      </c>
      <c r="D7" s="52" t="s">
        <v>237</v>
      </c>
      <c r="E7" s="52">
        <v>120</v>
      </c>
    </row>
    <row r="8" spans="1:11" x14ac:dyDescent="0.25">
      <c r="A8" s="56">
        <v>6</v>
      </c>
      <c r="B8" s="147" t="s">
        <v>138</v>
      </c>
      <c r="C8" s="5" t="s">
        <v>74</v>
      </c>
      <c r="D8" s="52" t="s">
        <v>238</v>
      </c>
      <c r="E8" s="52">
        <v>480</v>
      </c>
      <c r="I8" s="142"/>
    </row>
    <row r="9" spans="1:11" x14ac:dyDescent="0.25">
      <c r="A9" s="56">
        <v>7</v>
      </c>
      <c r="B9" s="147" t="s">
        <v>210</v>
      </c>
      <c r="C9" s="5" t="s">
        <v>74</v>
      </c>
      <c r="D9" s="52" t="s">
        <v>238</v>
      </c>
      <c r="E9" s="52">
        <v>480</v>
      </c>
    </row>
    <row r="10" spans="1:11" x14ac:dyDescent="0.25">
      <c r="A10" s="56">
        <v>8</v>
      </c>
      <c r="B10" s="147" t="s">
        <v>367</v>
      </c>
      <c r="C10" s="5" t="s">
        <v>74</v>
      </c>
      <c r="D10" s="52" t="s">
        <v>239</v>
      </c>
      <c r="E10" s="52">
        <v>1140</v>
      </c>
    </row>
    <row r="11" spans="1:11" x14ac:dyDescent="0.25">
      <c r="A11" s="56">
        <v>9</v>
      </c>
      <c r="B11" s="147" t="s">
        <v>137</v>
      </c>
      <c r="C11" s="5" t="s">
        <v>74</v>
      </c>
      <c r="D11" s="52" t="s">
        <v>240</v>
      </c>
      <c r="E11" s="52">
        <v>840</v>
      </c>
    </row>
    <row r="12" spans="1:11" x14ac:dyDescent="0.25">
      <c r="A12" s="56">
        <v>10</v>
      </c>
      <c r="B12" s="147" t="s">
        <v>150</v>
      </c>
      <c r="C12" s="5" t="s">
        <v>74</v>
      </c>
      <c r="D12" s="52" t="s">
        <v>241</v>
      </c>
      <c r="E12" s="52">
        <v>1080</v>
      </c>
      <c r="J12" s="142"/>
    </row>
    <row r="13" spans="1:11" x14ac:dyDescent="0.25">
      <c r="A13" s="56">
        <v>11</v>
      </c>
      <c r="B13" s="147" t="s">
        <v>169</v>
      </c>
      <c r="C13" s="5" t="s">
        <v>74</v>
      </c>
      <c r="D13" s="52" t="s">
        <v>242</v>
      </c>
      <c r="E13" s="52">
        <v>1560</v>
      </c>
    </row>
    <row r="14" spans="1:11" x14ac:dyDescent="0.25">
      <c r="A14" s="56">
        <v>12</v>
      </c>
      <c r="B14" s="147" t="s">
        <v>151</v>
      </c>
      <c r="C14" s="5" t="s">
        <v>74</v>
      </c>
      <c r="D14" s="52" t="s">
        <v>243</v>
      </c>
      <c r="E14" s="52">
        <v>180</v>
      </c>
    </row>
    <row r="15" spans="1:11" x14ac:dyDescent="0.25">
      <c r="A15" s="56">
        <v>13</v>
      </c>
      <c r="B15" s="147" t="s">
        <v>232</v>
      </c>
      <c r="C15" s="5" t="s">
        <v>74</v>
      </c>
      <c r="D15" s="52" t="s">
        <v>244</v>
      </c>
      <c r="E15" s="52">
        <v>3000</v>
      </c>
    </row>
    <row r="16" spans="1:11" x14ac:dyDescent="0.25">
      <c r="A16" s="56">
        <v>14</v>
      </c>
      <c r="B16" s="147" t="s">
        <v>164</v>
      </c>
      <c r="C16" s="5" t="s">
        <v>74</v>
      </c>
      <c r="D16" s="52" t="s">
        <v>237</v>
      </c>
      <c r="E16" s="52">
        <v>120</v>
      </c>
      <c r="K16" s="143"/>
    </row>
    <row r="17" spans="1:9" x14ac:dyDescent="0.25">
      <c r="A17" s="56">
        <v>15</v>
      </c>
      <c r="B17" s="147" t="s">
        <v>368</v>
      </c>
      <c r="C17" s="5" t="s">
        <v>74</v>
      </c>
      <c r="D17" s="52" t="s">
        <v>243</v>
      </c>
      <c r="E17" s="52">
        <v>180</v>
      </c>
    </row>
    <row r="18" spans="1:9" x14ac:dyDescent="0.25">
      <c r="A18" s="56">
        <v>16</v>
      </c>
      <c r="B18" s="147" t="s">
        <v>125</v>
      </c>
      <c r="C18" s="5" t="s">
        <v>74</v>
      </c>
      <c r="D18" s="52" t="s">
        <v>245</v>
      </c>
      <c r="E18" s="52">
        <v>360</v>
      </c>
    </row>
    <row r="19" spans="1:9" x14ac:dyDescent="0.25">
      <c r="A19" s="56">
        <v>17</v>
      </c>
      <c r="B19" s="147" t="s">
        <v>233</v>
      </c>
      <c r="C19" s="5" t="s">
        <v>74</v>
      </c>
      <c r="D19" s="52" t="s">
        <v>241</v>
      </c>
      <c r="E19" s="52">
        <v>1080</v>
      </c>
    </row>
    <row r="20" spans="1:9" x14ac:dyDescent="0.25">
      <c r="A20" s="56">
        <v>19</v>
      </c>
      <c r="B20" s="147" t="s">
        <v>149</v>
      </c>
      <c r="C20" s="5" t="s">
        <v>74</v>
      </c>
      <c r="D20" s="52" t="s">
        <v>246</v>
      </c>
      <c r="E20" s="52">
        <v>420</v>
      </c>
    </row>
    <row r="21" spans="1:9" x14ac:dyDescent="0.25">
      <c r="A21" s="56">
        <v>20</v>
      </c>
      <c r="B21" s="147" t="s">
        <v>139</v>
      </c>
      <c r="C21" s="5" t="s">
        <v>74</v>
      </c>
      <c r="D21" s="52" t="s">
        <v>238</v>
      </c>
      <c r="E21" s="52">
        <v>480</v>
      </c>
      <c r="I21" s="127"/>
    </row>
    <row r="22" spans="1:9" x14ac:dyDescent="0.25">
      <c r="A22" s="56">
        <v>22</v>
      </c>
      <c r="B22" s="147" t="s">
        <v>369</v>
      </c>
      <c r="C22" s="5" t="s">
        <v>74</v>
      </c>
      <c r="D22" s="52" t="s">
        <v>243</v>
      </c>
      <c r="E22" s="52">
        <v>180</v>
      </c>
    </row>
    <row r="23" spans="1:9" x14ac:dyDescent="0.25">
      <c r="A23" s="56">
        <v>23</v>
      </c>
      <c r="B23" s="147" t="s">
        <v>130</v>
      </c>
      <c r="C23" s="5" t="s">
        <v>74</v>
      </c>
      <c r="D23" s="52" t="s">
        <v>247</v>
      </c>
      <c r="E23" s="52">
        <v>960</v>
      </c>
    </row>
    <row r="24" spans="1:9" x14ac:dyDescent="0.25">
      <c r="A24" s="56">
        <v>24</v>
      </c>
      <c r="B24" s="147" t="s">
        <v>370</v>
      </c>
      <c r="C24" s="5" t="s">
        <v>74</v>
      </c>
      <c r="D24" s="52" t="s">
        <v>248</v>
      </c>
      <c r="E24" s="52">
        <v>240</v>
      </c>
    </row>
    <row r="25" spans="1:9" x14ac:dyDescent="0.25">
      <c r="A25" s="56">
        <v>25</v>
      </c>
      <c r="B25" s="147" t="s">
        <v>371</v>
      </c>
      <c r="C25" s="5" t="s">
        <v>74</v>
      </c>
      <c r="D25" s="52" t="s">
        <v>245</v>
      </c>
      <c r="E25" s="52">
        <v>360</v>
      </c>
    </row>
    <row r="26" spans="1:9" x14ac:dyDescent="0.25">
      <c r="A26" s="35">
        <v>26</v>
      </c>
      <c r="B26" s="182" t="s">
        <v>16</v>
      </c>
      <c r="C26" s="85"/>
      <c r="D26" s="180"/>
      <c r="E26" s="180"/>
    </row>
    <row r="27" spans="1:9" x14ac:dyDescent="0.25">
      <c r="A27" s="70"/>
      <c r="B27" s="183"/>
      <c r="C27" s="217" t="s">
        <v>87</v>
      </c>
      <c r="D27" s="218"/>
      <c r="E27" s="172">
        <f>SUM(E3:E26)</f>
        <v>20580</v>
      </c>
      <c r="G27" s="142"/>
    </row>
  </sheetData>
  <mergeCells count="2">
    <mergeCell ref="A1:E1"/>
    <mergeCell ref="C27:D2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1"/>
    </sheetView>
  </sheetViews>
  <sheetFormatPr defaultColWidth="9.140625" defaultRowHeight="15" x14ac:dyDescent="0.25"/>
  <cols>
    <col min="1" max="1" width="9.140625" style="96"/>
    <col min="2" max="2" width="30.140625" style="96" customWidth="1"/>
    <col min="3" max="3" width="42.7109375" style="96" customWidth="1"/>
    <col min="4" max="4" width="31" style="96" customWidth="1"/>
    <col min="5" max="5" width="22.5703125" style="96" customWidth="1"/>
    <col min="6" max="7" width="9.140625" style="96" hidden="1" customWidth="1"/>
    <col min="8" max="8" width="0.85546875" style="96" hidden="1" customWidth="1"/>
    <col min="9" max="16384" width="9.140625" style="96"/>
  </cols>
  <sheetData>
    <row r="1" spans="1:8" ht="33.75" customHeight="1" x14ac:dyDescent="0.25">
      <c r="A1" s="219" t="s">
        <v>115</v>
      </c>
      <c r="B1" s="220"/>
      <c r="C1" s="220"/>
      <c r="D1" s="220"/>
      <c r="E1" s="220"/>
      <c r="F1" s="220"/>
      <c r="G1" s="220"/>
      <c r="H1" s="221"/>
    </row>
    <row r="2" spans="1:8" ht="27.75" customHeight="1" x14ac:dyDescent="0.45">
      <c r="A2" s="97" t="s">
        <v>0</v>
      </c>
      <c r="B2" s="98" t="s">
        <v>3</v>
      </c>
      <c r="C2" s="97" t="s">
        <v>9</v>
      </c>
      <c r="D2" s="98" t="s">
        <v>83</v>
      </c>
      <c r="E2" s="99" t="s">
        <v>17</v>
      </c>
      <c r="F2" s="26"/>
      <c r="G2" s="100"/>
      <c r="H2" s="26"/>
    </row>
    <row r="3" spans="1:8" ht="32.25" customHeight="1" x14ac:dyDescent="0.45">
      <c r="A3" s="101">
        <v>1</v>
      </c>
      <c r="B3" s="47"/>
      <c r="C3" s="88" t="s">
        <v>42</v>
      </c>
      <c r="D3" s="78"/>
      <c r="E3" s="78"/>
      <c r="F3" s="103"/>
      <c r="G3" s="100"/>
      <c r="H3" s="26"/>
    </row>
    <row r="4" spans="1:8" ht="30.75" x14ac:dyDescent="0.45">
      <c r="A4" s="104">
        <v>2</v>
      </c>
      <c r="B4" s="89" t="s">
        <v>80</v>
      </c>
      <c r="C4" s="89" t="s">
        <v>28</v>
      </c>
      <c r="D4" s="89"/>
      <c r="E4" s="105"/>
    </row>
    <row r="5" spans="1:8" ht="17.25" x14ac:dyDescent="0.45">
      <c r="A5" s="26"/>
      <c r="B5" s="26"/>
      <c r="C5" s="102" t="s">
        <v>4</v>
      </c>
      <c r="D5" s="102" t="s">
        <v>17</v>
      </c>
      <c r="E5" s="106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 I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New Raman II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2025-05-28T10:04:42Z</dcterms:modified>
</cp:coreProperties>
</file>