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 tabRatio="872" firstSheet="23" activeTab="35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2" l="1"/>
  <c r="E9" i="31"/>
  <c r="E15" i="30"/>
  <c r="E8" i="21"/>
  <c r="E15" i="20"/>
  <c r="E16" i="16"/>
  <c r="E11" i="12"/>
  <c r="E11" i="10"/>
  <c r="E7" i="4"/>
  <c r="E7" i="34"/>
  <c r="E21" i="18"/>
  <c r="E11" i="7"/>
  <c r="E10" i="5"/>
  <c r="E27" i="37"/>
  <c r="E7" i="23"/>
  <c r="E9" i="22"/>
  <c r="E12" i="19"/>
  <c r="E17" i="2"/>
  <c r="E5" i="9" l="1"/>
  <c r="E11" i="3" l="1"/>
  <c r="E5" i="1"/>
  <c r="E5" i="24" l="1"/>
  <c r="E16" i="6" l="1"/>
  <c r="E6" i="36" l="1"/>
  <c r="E5" i="35" l="1"/>
  <c r="E6" i="33" l="1"/>
  <c r="E6" i="27"/>
  <c r="E6" i="17"/>
  <c r="E5" i="26" l="1"/>
  <c r="E5" i="28" l="1"/>
  <c r="E5" i="11"/>
  <c r="E5" i="25" l="1"/>
  <c r="E6" i="29" l="1"/>
  <c r="E6" i="14" l="1"/>
  <c r="E5" i="13" l="1"/>
  <c r="E5" i="15"/>
</calcChain>
</file>

<file path=xl/sharedStrings.xml><?xml version="1.0" encoding="utf-8"?>
<sst xmlns="http://schemas.openxmlformats.org/spreadsheetml/2006/main" count="907" uniqueCount="342">
  <si>
    <t>Sr No.</t>
  </si>
  <si>
    <t>Usage per month</t>
  </si>
  <si>
    <t>Rs 25/- per hour</t>
  </si>
  <si>
    <t>Name of the Faculty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</si>
  <si>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</si>
  <si>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</si>
  <si>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</si>
  <si>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</si>
  <si>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</si>
  <si>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</si>
  <si>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Nil</t>
  </si>
  <si>
    <t>Total Cost per month
             (Rs.)</t>
  </si>
  <si>
    <t>Total Cost per month
               (Rs.)</t>
  </si>
  <si>
    <t>Total Cost per month  (Rs.)</t>
  </si>
  <si>
    <t xml:space="preserve">            </t>
  </si>
  <si>
    <t>Rs 100/- per day</t>
  </si>
  <si>
    <t>External</t>
  </si>
  <si>
    <t>Total</t>
  </si>
  <si>
    <t>Rs 200/- per hr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</si>
  <si>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</si>
  <si>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</si>
  <si>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</si>
  <si>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</si>
  <si>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</si>
  <si>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</si>
  <si>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</si>
  <si>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</si>
  <si>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</si>
  <si>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</si>
  <si>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</si>
  <si>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</si>
  <si>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</si>
  <si>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</si>
  <si>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</si>
  <si>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>Rs. 250/- per sample for HP 
Rs. 450/- per sample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</si>
  <si>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</si>
  <si>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</si>
  <si>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</si>
  <si>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</si>
  <si>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</si>
  <si>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</si>
  <si>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</si>
  <si>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</si>
  <si>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</si>
  <si>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</si>
  <si>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</si>
  <si>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</si>
  <si>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</si>
  <si>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</si>
  <si>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</si>
  <si>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</si>
  <si>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</si>
  <si>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</si>
  <si>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 xml:space="preserve">0sample for Academic outside
0 for HP &amp; J&amp;K
0 cuvette
</t>
  </si>
  <si>
    <t>Total Cost per month (Rs.)</t>
  </si>
  <si>
    <t xml:space="preserve">0 hr  H.P. 
0 hr academic outside
</t>
  </si>
  <si>
    <t xml:space="preserve"> sample for HP 
0 sample for Academic Outside</t>
  </si>
  <si>
    <t xml:space="preserve">sample for H.P.
sample for academic outside
</t>
  </si>
  <si>
    <t xml:space="preserve"> hrs and   00samples</t>
  </si>
  <si>
    <t xml:space="preserve"> hrs and                00 samples</t>
  </si>
  <si>
    <t>hrs and  00samples</t>
  </si>
  <si>
    <t xml:space="preserve"> hrs and  00samples</t>
  </si>
  <si>
    <t>0hrs and 00 samples</t>
  </si>
  <si>
    <t xml:space="preserve"> hrs and                              00 samples</t>
  </si>
  <si>
    <t xml:space="preserve"> days</t>
  </si>
  <si>
    <t xml:space="preserve">  hrs and 00 samples</t>
  </si>
  <si>
    <r>
      <t xml:space="preserve">Rs. 625/- per sample (SEM) for H.P 
Rs. 625/- per sample (EDX) for H.P.                                        Rs. 625/- per sample (Mapping) for HP
Rs. </t>
    </r>
    <r>
      <rPr>
        <sz val="12"/>
        <rFont val="Times New Roman"/>
        <family val="1"/>
      </rPr>
      <t>1200/-</t>
    </r>
    <r>
      <rPr>
        <sz val="12"/>
        <color theme="1"/>
        <rFont val="Times New Roman"/>
        <family val="1"/>
      </rPr>
      <t xml:space="preserve"> per sample (Mapping) for academic outside
Rs. 1200/- per sample (SEM) for academic outside 
Rs. 1200/- per sample (EDX) for academic outside   
</t>
    </r>
  </si>
  <si>
    <t xml:space="preserve"> sample for HRMS                                             sample for LCMS                                           00 nano LCMS                                                nos syringe filter</t>
  </si>
  <si>
    <t>hr and 00 cuvettes</t>
  </si>
  <si>
    <t xml:space="preserve"> hrs and 00 samples</t>
  </si>
  <si>
    <t xml:space="preserve"> slots and 00 samples</t>
  </si>
  <si>
    <t>hrs and  samples</t>
  </si>
  <si>
    <t>Rs.100/samples                                         each extra elements(10/element/sample) Microwave digestion Rs.25/sample</t>
  </si>
  <si>
    <t xml:space="preserve"> hrs</t>
  </si>
  <si>
    <t>Rs 100/- per hour</t>
  </si>
  <si>
    <t>Rs 60/- sample</t>
  </si>
  <si>
    <t>Dr. Abhimanew</t>
  </si>
  <si>
    <t xml:space="preserve">Rs 25/- per sample (1H NMR)                                        Rs 30/- per sample (13C NMR)                                                                                                                                                                                 </t>
  </si>
  <si>
    <t xml:space="preserve">Rs 25/- per sample (H1 NMR)                                        Rs 30/- per sample (C13 NMR)                               Rs 40 /- per hour  sample (COSY NMR)              Rs 40 /- per hour  sample (HSQC NMR)     Rs 40 /- per hour  sample (TOCSY NMR)                           </t>
  </si>
  <si>
    <t xml:space="preserve">Rs 25/- per sample (H1 NMR)                                        Rs 30/- per sample (C13 NMR)                              Rs 30/- per sample (19F NMR)                                                 </t>
  </si>
  <si>
    <t xml:space="preserve">Rs 25/- per sample (H1 NMR)                                        Rs 30/- per sample (C13 NMR)                              </t>
  </si>
  <si>
    <r>
      <t xml:space="preserve"> sample for HP/J&amp;K-</t>
    </r>
    <r>
      <rPr>
        <sz val="11"/>
        <color theme="1"/>
        <rFont val="Times New Roman"/>
        <family val="1"/>
      </rPr>
      <t xml:space="preserve">
sample for  Academic Outside-</t>
    </r>
    <r>
      <rPr>
        <sz val="11"/>
        <color theme="1"/>
        <rFont val="Times New Roman"/>
        <family val="1"/>
      </rPr>
      <t xml:space="preserve">                                                    </t>
    </r>
  </si>
  <si>
    <t>hrs and samples</t>
  </si>
  <si>
    <t xml:space="preserve">Rs 25/- per sample (1H NMR)                             
Rs 30/- per sample (13C NMR)                         Rs 30/- per sample (DEPT NMR)                        Rs 30/- per sample (19F NMR)  
</t>
  </si>
  <si>
    <t xml:space="preserve">Rs 25/- per sample (H1 NMR)                                        Rs 30/- per sample (C13 NMR)                                                              </t>
  </si>
  <si>
    <t xml:space="preserve">Rs 25/- per sample (H1 NMR)                                        Rs 30/- per sample (C13 NMR)                             Rs 30/- per sample (DEPT NMR)                     Rs 40/- per sample (HETCOR NMR)                    Rs 40/- per sample (COSY NMR)                       </t>
  </si>
  <si>
    <t>External Sample</t>
  </si>
  <si>
    <t xml:space="preserve">10sampleTEM  
   Grids-6
</t>
  </si>
  <si>
    <t>No of samples</t>
  </si>
  <si>
    <t>1.5Outside</t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</si>
  <si>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</si>
  <si>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2"/>
        <rFont val="Times New Roman"/>
        <family val="1"/>
      </rPr>
      <t>Instrument usage details for the month of August  2024</t>
    </r>
    <r>
      <rPr>
        <b/>
        <sz val="12"/>
        <rFont val="Times New Roman"/>
        <family val="1"/>
      </rPr>
      <t xml:space="preserve">
Name of the instrument: XPS (PES/UPS)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</si>
  <si>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FE-SEM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</si>
  <si>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</si>
  <si>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GC-1 AMRC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</si>
  <si>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Liquid Nitrogen Plant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</si>
  <si>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GC-1 (A1 building)</t>
    </r>
  </si>
  <si>
    <r>
      <rPr>
        <u/>
        <sz val="12"/>
        <color theme="1"/>
        <rFont val="Times New Roman"/>
        <family val="1"/>
      </rPr>
      <t>Instrument usage details for the month of August  2024</t>
    </r>
    <r>
      <rPr>
        <sz val="12"/>
        <color theme="1"/>
        <rFont val="Times New Roman"/>
        <family val="1"/>
      </rPr>
      <t xml:space="preserve">
Name of the instrument: Fluorescence spectrophotometer(Fluorolog)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</si>
  <si>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UV-VIS-NIR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</si>
  <si>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Lyophilizer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</si>
  <si>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FTIR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</si>
  <si>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Glove Box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</si>
  <si>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Electrochemical work station(CV)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</si>
  <si>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Fluorescence lifetime</t>
    </r>
  </si>
  <si>
    <r>
      <rPr>
        <b/>
        <u/>
        <sz val="12"/>
        <color theme="1"/>
        <rFont val="Times New Roman"/>
        <family val="1"/>
      </rPr>
      <t>Instrument usage details for the month of August 2024</t>
    </r>
    <r>
      <rPr>
        <b/>
        <sz val="12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</si>
  <si>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instrument:Circular Dicroism(CD)</t>
    </r>
  </si>
  <si>
    <r>
      <rPr>
        <b/>
        <u/>
        <sz val="12"/>
        <color theme="1"/>
        <rFont val="Times New Roman"/>
        <family val="1"/>
      </rPr>
      <t>Instrument usage details for the month of August 2024</t>
    </r>
    <r>
      <rPr>
        <b/>
        <sz val="12"/>
        <color theme="1"/>
        <rFont val="Times New Roman"/>
        <family val="1"/>
      </rPr>
      <t xml:space="preserve">
Name of the instrument: Fluorescence spectrophotometer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</si>
  <si>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</si>
  <si>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Femto Second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</si>
  <si>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Raman Spectrometer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</si>
  <si>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MPMS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</si>
  <si>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PPMS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</si>
  <si>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DLS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</si>
  <si>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AAS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</si>
  <si>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Confocal</t>
    </r>
  </si>
  <si>
    <r>
      <rPr>
        <u/>
        <sz val="12"/>
        <color theme="1"/>
        <rFont val="Times New Roman"/>
        <family val="1"/>
      </rPr>
      <t>Instrument usage details for the month of August  2024</t>
    </r>
    <r>
      <rPr>
        <sz val="12"/>
        <color theme="1"/>
        <rFont val="Times New Roman"/>
        <family val="1"/>
      </rPr>
      <t xml:space="preserve">
Name of the instrument: Inductively Coupled  Plasma Mass Spectrometry(ICPMS)</t>
    </r>
  </si>
  <si>
    <r>
      <rPr>
        <u/>
        <sz val="12"/>
        <color theme="1"/>
        <rFont val="Times New Roman"/>
        <family val="1"/>
      </rPr>
      <t>Instrument usage details for the month of August  2024</t>
    </r>
    <r>
      <rPr>
        <sz val="12"/>
        <color theme="1"/>
        <rFont val="Times New Roman"/>
        <family val="1"/>
      </rPr>
      <t xml:space="preserve">
Name of the instrument: XPS (PES/UPS)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</si>
  <si>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HRMS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</si>
  <si>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SCXRD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</si>
  <si>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PXRD Miniflex 600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</si>
  <si>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PXRD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</si>
  <si>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Rheometer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</si>
  <si>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ChemBET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</si>
  <si>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BET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</si>
  <si>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HPLC/GPC</t>
    </r>
  </si>
  <si>
    <r>
      <rPr>
        <b/>
        <u/>
        <sz val="12"/>
        <color theme="1"/>
        <rFont val="Times New Roman"/>
        <family val="1"/>
      </rPr>
      <t>Instrument usage details for the month of August  2024</t>
    </r>
    <r>
      <rPr>
        <b/>
        <sz val="12"/>
        <color theme="1"/>
        <rFont val="Times New Roman"/>
        <family val="1"/>
      </rPr>
      <t xml:space="preserve">
Name of the instrument: NMR</t>
    </r>
  </si>
  <si>
    <t>Dr. CSY</t>
  </si>
  <si>
    <t>Dr. Ajay Soni</t>
  </si>
  <si>
    <t>Prof. Venkat</t>
  </si>
  <si>
    <t>Prof. Prem</t>
  </si>
  <si>
    <t>Dr. Ranbir</t>
  </si>
  <si>
    <t>Dr. Aditi</t>
  </si>
  <si>
    <t>Dr. Sumit Murab</t>
  </si>
  <si>
    <t>Dr. Vishwanath</t>
  </si>
  <si>
    <t>Dr. Kaustav</t>
  </si>
  <si>
    <t>Dr. Swati</t>
  </si>
  <si>
    <t>Prof. Rahul vaish</t>
  </si>
  <si>
    <t>Dr. Subrata</t>
  </si>
  <si>
    <t>Dr. Rik</t>
  </si>
  <si>
    <t>Dr. Vishal Singh Chauhan</t>
  </si>
  <si>
    <t>Dr. Suman Kalyan</t>
  </si>
  <si>
    <t>Dr. Bindu</t>
  </si>
  <si>
    <t>Dr. Sudhir Pandey</t>
  </si>
  <si>
    <t>Prof. Pradeep Parmeshwaran</t>
  </si>
  <si>
    <t>Dr. Jaspreet</t>
  </si>
  <si>
    <t>Dr. Amit Jaiswal</t>
  </si>
  <si>
    <t>Dr. Himanshu Pathak</t>
  </si>
  <si>
    <t>Dr. Kala Venkata Uday</t>
  </si>
  <si>
    <t>Dr. Chayan</t>
  </si>
  <si>
    <t>Dr. Bukke</t>
  </si>
  <si>
    <t>Dr .Suman</t>
  </si>
  <si>
    <t>Dr . Sumit Murab</t>
  </si>
  <si>
    <t>Dr . CKN</t>
  </si>
  <si>
    <t>Dr . Shyam</t>
  </si>
  <si>
    <t>Dr .Bhakar Bakthavachlu</t>
  </si>
  <si>
    <t>Dr .Parsad ksaturi</t>
  </si>
  <si>
    <t>Dr . Ajay Soni</t>
  </si>
  <si>
    <t>Dr . Kala Venkta Uday</t>
  </si>
  <si>
    <t>20 lit</t>
  </si>
  <si>
    <t>50 lit</t>
  </si>
  <si>
    <t>100 lit</t>
  </si>
  <si>
    <t>72 lit</t>
  </si>
  <si>
    <t>25 lit</t>
  </si>
  <si>
    <t>11 lit</t>
  </si>
  <si>
    <t>8 lit</t>
  </si>
  <si>
    <t>Dr. RIK</t>
  </si>
  <si>
    <t>Dr. PFS</t>
  </si>
  <si>
    <t>Dr. Anand Girri</t>
  </si>
  <si>
    <t>3 sample</t>
  </si>
  <si>
    <t>2 sample</t>
  </si>
  <si>
    <t>1 sample</t>
  </si>
  <si>
    <t>Dr. VKN</t>
  </si>
  <si>
    <t>6 sample</t>
  </si>
  <si>
    <t>9 sample</t>
  </si>
  <si>
    <t>12 sample</t>
  </si>
  <si>
    <t>39 sample</t>
  </si>
  <si>
    <t>24  sample</t>
  </si>
  <si>
    <t>19 sample</t>
  </si>
  <si>
    <t>10 sample</t>
  </si>
  <si>
    <t>4 sample</t>
  </si>
  <si>
    <t>5 sample</t>
  </si>
  <si>
    <t>58 sample</t>
  </si>
  <si>
    <t>25 sample</t>
  </si>
  <si>
    <t>Prof. Pradeep</t>
  </si>
  <si>
    <t>Dr. Amit Pawar</t>
  </si>
  <si>
    <t>Prof. Subrata</t>
  </si>
  <si>
    <t>Dr. Narayan Sinha</t>
  </si>
  <si>
    <t>Prof. Satinder</t>
  </si>
  <si>
    <t>3 SCXRD</t>
  </si>
  <si>
    <t>5 SCXRD</t>
  </si>
  <si>
    <t>6 SCXRD</t>
  </si>
  <si>
    <t>1 SCXRD</t>
  </si>
  <si>
    <t>7 SCXRD</t>
  </si>
  <si>
    <t>Prof.Pradeep</t>
  </si>
  <si>
    <t>Dr. Venkat</t>
  </si>
  <si>
    <t>Prof. Chayan</t>
  </si>
  <si>
    <t>Dr. Garima</t>
  </si>
  <si>
    <t>Dr. Indu Bala</t>
  </si>
  <si>
    <t>Dr. ADJ</t>
  </si>
  <si>
    <t>1 HRMS</t>
  </si>
  <si>
    <t>20 HRMS</t>
  </si>
  <si>
    <t>16 HRMS</t>
  </si>
  <si>
    <t>41 HRMS</t>
  </si>
  <si>
    <t>4 HRMS</t>
  </si>
  <si>
    <t>30 HRMS</t>
  </si>
  <si>
    <t>11 HRMS</t>
  </si>
  <si>
    <t>Dr. AH</t>
  </si>
  <si>
    <t>6.5 hour</t>
  </si>
  <si>
    <t>Dr. CKN</t>
  </si>
  <si>
    <t>Dr Viswanath</t>
  </si>
  <si>
    <t>3 hour</t>
  </si>
  <si>
    <t>7 hour</t>
  </si>
  <si>
    <t>2 hour</t>
  </si>
  <si>
    <t>1.5 hour</t>
  </si>
  <si>
    <t>3.5 hour</t>
  </si>
  <si>
    <t>Dr. Prem Felix</t>
  </si>
  <si>
    <t>Dr Aditi</t>
  </si>
  <si>
    <t>Dr Ranbir</t>
  </si>
  <si>
    <t>Dr. Venkata</t>
  </si>
  <si>
    <t>2.5  hour</t>
  </si>
  <si>
    <t>4  hour</t>
  </si>
  <si>
    <t>1  hour</t>
  </si>
  <si>
    <t>2  hour</t>
  </si>
  <si>
    <t>1.5  hour</t>
  </si>
  <si>
    <t>4.5  hour</t>
  </si>
  <si>
    <t>Dr. Chayan K Nandi</t>
  </si>
  <si>
    <t>Dr. Pradeep Parameswaran</t>
  </si>
  <si>
    <t>Dr. Prem Felix Siril</t>
  </si>
  <si>
    <t>Dr. Venkata Krishnan</t>
  </si>
  <si>
    <t>Dr. Aditi Halder</t>
  </si>
  <si>
    <t>Dr. Jaspreet Kaur Randhawa</t>
  </si>
  <si>
    <t>Dr. Viswanath Balakrishnan</t>
  </si>
  <si>
    <t>Dr. Suman Kalyan Pal</t>
  </si>
  <si>
    <t>Dr. Satinder Sharma</t>
  </si>
  <si>
    <t>Dr. C.S Yadav</t>
  </si>
  <si>
    <t>Dr. Rik Rani Koner</t>
  </si>
  <si>
    <t>Dr. Rajanish Sharma</t>
  </si>
  <si>
    <t>Dr. Pradeep Kumar</t>
  </si>
  <si>
    <t>Dr.Swati Sharma</t>
  </si>
  <si>
    <t xml:space="preserve">Dr. Ranbir Singh </t>
  </si>
  <si>
    <t>14  hr</t>
  </si>
  <si>
    <t>3  hr</t>
  </si>
  <si>
    <t>1  hr</t>
  </si>
  <si>
    <t>13  hr</t>
  </si>
  <si>
    <t>2.5  hr</t>
  </si>
  <si>
    <t>2  hr</t>
  </si>
  <si>
    <t>8  hr</t>
  </si>
  <si>
    <t>3.5  hr</t>
  </si>
  <si>
    <t>10  hr</t>
  </si>
  <si>
    <t>4  hr</t>
  </si>
  <si>
    <t>Dr. Sayantan Sarkar</t>
  </si>
  <si>
    <t>Dr. Jasspreet Kaaur</t>
  </si>
  <si>
    <t xml:space="preserve">3 samples  </t>
  </si>
  <si>
    <t xml:space="preserve">4 samples  </t>
  </si>
  <si>
    <t>97 samples &amp; extra element 7/sample</t>
  </si>
  <si>
    <t>Prof. Chayan K Nandi</t>
  </si>
  <si>
    <t>9hr</t>
  </si>
  <si>
    <t>21hr</t>
  </si>
  <si>
    <t>Prof. Prem Felix Siril</t>
  </si>
  <si>
    <t>18hr</t>
  </si>
  <si>
    <t>Prof. Jaspreet Kaur</t>
  </si>
  <si>
    <t>33hr</t>
  </si>
  <si>
    <t>Prof. Venkata Krishnan</t>
  </si>
  <si>
    <t>6hr</t>
  </si>
  <si>
    <t>Prof. Aditi Halder</t>
  </si>
  <si>
    <t>8.5hr</t>
  </si>
  <si>
    <t>Prof. Pradeep Parameswaran</t>
  </si>
  <si>
    <t>Dr. Garima Agrawal</t>
  </si>
  <si>
    <t>Prof. Subrata Ghosh</t>
  </si>
  <si>
    <t>Dr. Ranvir Singh</t>
  </si>
  <si>
    <t>9.5hr</t>
  </si>
  <si>
    <t>2hr</t>
  </si>
  <si>
    <t>3hr</t>
  </si>
  <si>
    <t>1hr</t>
  </si>
  <si>
    <t>1.5hr</t>
  </si>
  <si>
    <t>2.5hr</t>
  </si>
  <si>
    <t>Dr. Jaspreet Randhawa Kaur</t>
  </si>
  <si>
    <t>Prof. Kaustav Mukherjee</t>
  </si>
  <si>
    <t>Prof. Jaspreet Kaur Randhawa</t>
  </si>
  <si>
    <t>5days</t>
  </si>
  <si>
    <t>4days</t>
  </si>
  <si>
    <t>Prof. Ajay Soni</t>
  </si>
  <si>
    <t>Prof. Viswanath Balakrishnan</t>
  </si>
  <si>
    <t>Prof. Rahul Vaish</t>
  </si>
  <si>
    <t>Prof. Rik Rani Koner</t>
  </si>
  <si>
    <t>Prof. Ranvir Singh</t>
  </si>
  <si>
    <t>25 slots</t>
  </si>
  <si>
    <t>40 slots</t>
  </si>
  <si>
    <t>8slots</t>
  </si>
  <si>
    <t>0.5lsots</t>
  </si>
  <si>
    <t>0.5 slots</t>
  </si>
  <si>
    <t>Dr. Jaspreet Kaur</t>
  </si>
  <si>
    <t>MT XX3 lab</t>
  </si>
  <si>
    <t>13.5 hr</t>
  </si>
  <si>
    <t>15hr</t>
  </si>
  <si>
    <t>7hr</t>
  </si>
  <si>
    <t>15.5hr</t>
  </si>
  <si>
    <t>11.5hr</t>
  </si>
  <si>
    <t>0.5hr</t>
  </si>
  <si>
    <t>Prof. Suman K Pal</t>
  </si>
  <si>
    <t>48hr</t>
  </si>
  <si>
    <t>10hr</t>
  </si>
  <si>
    <t>17hr</t>
  </si>
  <si>
    <t>Dr. Jaspreer Kaur</t>
  </si>
  <si>
    <t>Dr.SB</t>
  </si>
  <si>
    <t>Dr. Ranbir Singh</t>
  </si>
  <si>
    <t>3.5hr</t>
  </si>
  <si>
    <t>4.5hr</t>
  </si>
  <si>
    <t>RRK Lab</t>
  </si>
  <si>
    <t>Dr. Harshad Kulkarni</t>
  </si>
  <si>
    <t>Dr. Shyam  K Masakapalli</t>
  </si>
  <si>
    <t>14 Slots</t>
  </si>
  <si>
    <t>2slots</t>
  </si>
  <si>
    <t>12 slots</t>
  </si>
  <si>
    <t>4slots</t>
  </si>
  <si>
    <t>Dr.Shyam</t>
  </si>
  <si>
    <t>Dr. A . Dhir</t>
  </si>
  <si>
    <t>Dr.A Pawar</t>
  </si>
  <si>
    <t>Dr.PCP</t>
  </si>
  <si>
    <t>Dr.VKN</t>
  </si>
  <si>
    <t>Dr.SG</t>
  </si>
  <si>
    <t>Dr. A.Dewanji</t>
  </si>
  <si>
    <t>Dr. Mrituynjay Dodamani</t>
  </si>
  <si>
    <t>1H- 121</t>
  </si>
  <si>
    <t xml:space="preserve">1H- 12
13C-3
19F-3
</t>
  </si>
  <si>
    <t xml:space="preserve">1H- 121
13C- 35
19F- 7
31P-1
</t>
  </si>
  <si>
    <t xml:space="preserve">1H- 32
13C- 16
51V-4
19F-1
</t>
  </si>
  <si>
    <t>1H- 82
13C- 49
DEPT-1</t>
  </si>
  <si>
    <t xml:space="preserve">1H- 9
13C-8
</t>
  </si>
  <si>
    <t xml:space="preserve">1H- 48
13C- 32
DEPT-3
</t>
  </si>
  <si>
    <t xml:space="preserve">1H- 4
13C-1
</t>
  </si>
  <si>
    <t xml:space="preserve">1H- 21
13C-3
19F-3
</t>
  </si>
  <si>
    <t xml:space="preserve">1H- 71
13C-4
19F-2
DEPT-2
31P-2
DOSY-4
</t>
  </si>
  <si>
    <t>1H- 14
13C- 7</t>
  </si>
  <si>
    <t>1H- 1
13C- 1</t>
  </si>
  <si>
    <t xml:space="preserve">1H- 22
</t>
  </si>
  <si>
    <t>Prof. Aditi</t>
  </si>
  <si>
    <t>Dr. Abhishek Diwanji</t>
  </si>
  <si>
    <t>10days</t>
  </si>
  <si>
    <t>Prof. Prem Felix</t>
  </si>
  <si>
    <t>Dr. Surya Kant Sahdeo</t>
  </si>
  <si>
    <t>Dr. Satvasheel Powar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</si>
</sst>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Verdana"/>
      <family val="2"/>
    </font>
    <font>
      <u/>
      <sz val="12"/>
      <color theme="1"/>
      <name val="Times New Roman"/>
      <family val="1"/>
    </font>
    <font>
      <b/>
      <sz val="10"/>
      <color theme="1"/>
      <name val="Roboto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8" fillId="2" borderId="0" xfId="0" applyFont="1" applyFill="1"/>
    <xf numFmtId="0" fontId="8" fillId="2" borderId="1" xfId="0" applyFont="1" applyFill="1" applyBorder="1"/>
    <xf numFmtId="0" fontId="1" fillId="0" borderId="1" xfId="0" applyFont="1" applyBorder="1"/>
    <xf numFmtId="0" fontId="7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7" fillId="3" borderId="0" xfId="0" applyFont="1" applyFill="1"/>
    <xf numFmtId="0" fontId="7" fillId="0" borderId="0" xfId="0" applyFont="1"/>
    <xf numFmtId="0" fontId="7" fillId="2" borderId="6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2" xfId="0" applyFont="1" applyBorder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/>
    </xf>
    <xf numFmtId="0" fontId="1" fillId="2" borderId="10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top"/>
    </xf>
    <xf numFmtId="0" fontId="4" fillId="2" borderId="7" xfId="0" applyFont="1" applyFill="1" applyBorder="1" applyAlignment="1">
      <alignment horizontal="center" vertical="top" wrapText="1"/>
    </xf>
    <xf numFmtId="0" fontId="16" fillId="2" borderId="1" xfId="0" applyFont="1" applyFill="1" applyBorder="1"/>
    <xf numFmtId="0" fontId="16" fillId="2" borderId="1" xfId="0" applyFont="1" applyFill="1" applyBorder="1" applyAlignment="1">
      <alignment vertical="top" wrapText="1"/>
    </xf>
    <xf numFmtId="0" fontId="7" fillId="0" borderId="0" xfId="0" applyFont="1" applyAlignment="1">
      <alignment wrapText="1"/>
    </xf>
    <xf numFmtId="0" fontId="1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vertical="top" wrapText="1"/>
    </xf>
    <xf numFmtId="0" fontId="4" fillId="0" borderId="12" xfId="0" applyFont="1" applyBorder="1" applyAlignment="1">
      <alignment horizontal="center" wrapText="1"/>
    </xf>
    <xf numFmtId="0" fontId="7" fillId="3" borderId="7" xfId="0" applyFont="1" applyFill="1" applyBorder="1"/>
    <xf numFmtId="0" fontId="7" fillId="2" borderId="7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2" fillId="2" borderId="1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7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9" fillId="2" borderId="1" xfId="1" applyFont="1" applyFill="1" applyBorder="1"/>
    <xf numFmtId="0" fontId="20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8" xfId="0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vertical="top"/>
    </xf>
    <xf numFmtId="0" fontId="7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vertical="top"/>
    </xf>
    <xf numFmtId="0" fontId="7" fillId="2" borderId="7" xfId="0" applyFont="1" applyFill="1" applyBorder="1" applyAlignment="1">
      <alignment vertical="top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/>
    <xf numFmtId="0" fontId="7" fillId="2" borderId="7" xfId="0" applyFont="1" applyFill="1" applyBorder="1"/>
    <xf numFmtId="0" fontId="4" fillId="2" borderId="1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vertical="top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vertical="top" wrapText="1"/>
    </xf>
    <xf numFmtId="0" fontId="9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18" fillId="2" borderId="1" xfId="1" applyFill="1" applyBorder="1" applyAlignment="1">
      <alignment vertical="top" wrapText="1"/>
    </xf>
    <xf numFmtId="0" fontId="17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3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23" fillId="0" borderId="0" xfId="0" applyFont="1"/>
    <xf numFmtId="0" fontId="10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.s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15" zoomScale="89" zoomScaleNormal="89" workbookViewId="0">
      <selection activeCell="J7" sqref="J7"/>
    </sheetView>
  </sheetViews>
  <sheetFormatPr defaultColWidth="9.140625" defaultRowHeight="15.75"/>
  <cols>
    <col min="1" max="1" width="9.140625" style="65"/>
    <col min="2" max="2" width="30.7109375" style="65" customWidth="1"/>
    <col min="3" max="3" width="39.7109375" style="65" customWidth="1"/>
    <col min="4" max="4" width="26.85546875" style="65" customWidth="1"/>
    <col min="5" max="5" width="24" style="65" customWidth="1"/>
    <col min="6" max="7" width="9.140625" style="65" hidden="1" customWidth="1"/>
    <col min="8" max="8" width="9.140625" style="65"/>
    <col min="9" max="9" width="9.140625" style="65" customWidth="1"/>
    <col min="10" max="16384" width="9.140625" style="65"/>
  </cols>
  <sheetData>
    <row r="1" spans="1:13" ht="33.75" customHeight="1">
      <c r="A1" s="182" t="s">
        <v>125</v>
      </c>
      <c r="B1" s="183"/>
      <c r="C1" s="183"/>
      <c r="D1" s="183"/>
      <c r="E1" s="183"/>
      <c r="F1" s="183"/>
      <c r="G1" s="183"/>
    </row>
    <row r="2" spans="1:13" ht="30" customHeight="1">
      <c r="A2" s="39" t="s">
        <v>0</v>
      </c>
      <c r="B2" s="66" t="s">
        <v>3</v>
      </c>
      <c r="C2" s="60" t="s">
        <v>7</v>
      </c>
      <c r="D2" s="60" t="s">
        <v>1</v>
      </c>
      <c r="E2" s="76" t="s">
        <v>11</v>
      </c>
      <c r="F2" s="45"/>
      <c r="G2" s="45"/>
    </row>
    <row r="3" spans="1:13" ht="79.5" customHeight="1">
      <c r="A3" s="67">
        <v>1</v>
      </c>
      <c r="B3" s="161" t="s">
        <v>315</v>
      </c>
      <c r="C3" s="54" t="s">
        <v>78</v>
      </c>
      <c r="D3" s="26" t="s">
        <v>323</v>
      </c>
      <c r="E3" s="26">
        <v>3025</v>
      </c>
      <c r="F3" s="128"/>
      <c r="G3" s="45"/>
    </row>
    <row r="4" spans="1:13" ht="81.75" customHeight="1">
      <c r="A4" s="67">
        <v>2</v>
      </c>
      <c r="B4" s="180" t="s">
        <v>316</v>
      </c>
      <c r="C4" s="54" t="s">
        <v>83</v>
      </c>
      <c r="D4" s="26" t="s">
        <v>324</v>
      </c>
      <c r="E4" s="26">
        <v>465</v>
      </c>
      <c r="F4" s="128"/>
      <c r="G4" s="45"/>
      <c r="I4" s="68"/>
    </row>
    <row r="5" spans="1:13" ht="71.25" customHeight="1">
      <c r="A5" s="67">
        <v>3</v>
      </c>
      <c r="B5" s="180" t="s">
        <v>317</v>
      </c>
      <c r="C5" s="54" t="s">
        <v>84</v>
      </c>
      <c r="D5" s="26" t="s">
        <v>325</v>
      </c>
      <c r="E5" s="26">
        <v>4280</v>
      </c>
      <c r="F5" s="128"/>
      <c r="G5" s="45"/>
    </row>
    <row r="6" spans="1:13" ht="53.25" customHeight="1">
      <c r="A6" s="67">
        <v>4</v>
      </c>
      <c r="B6" s="180" t="s">
        <v>318</v>
      </c>
      <c r="C6" s="54" t="s">
        <v>79</v>
      </c>
      <c r="D6" s="26" t="s">
        <v>326</v>
      </c>
      <c r="E6" s="26">
        <v>1425</v>
      </c>
      <c r="F6" s="128"/>
      <c r="G6" s="45"/>
    </row>
    <row r="7" spans="1:13" ht="81.75" customHeight="1">
      <c r="A7" s="67">
        <v>5</v>
      </c>
      <c r="B7" s="180" t="s">
        <v>319</v>
      </c>
      <c r="C7" s="54" t="s">
        <v>77</v>
      </c>
      <c r="D7" s="26" t="s">
        <v>327</v>
      </c>
      <c r="E7" s="26">
        <v>3550</v>
      </c>
      <c r="F7" s="128"/>
      <c r="G7" s="45"/>
      <c r="H7" s="179"/>
      <c r="M7" s="69"/>
    </row>
    <row r="8" spans="1:13" ht="51" customHeight="1">
      <c r="A8" s="67">
        <v>6</v>
      </c>
      <c r="B8" s="161" t="s">
        <v>165</v>
      </c>
      <c r="C8" s="54" t="s">
        <v>80</v>
      </c>
      <c r="D8" s="26" t="s">
        <v>328</v>
      </c>
      <c r="E8" s="26">
        <v>465</v>
      </c>
      <c r="F8" s="128"/>
      <c r="G8" s="45"/>
    </row>
    <row r="9" spans="1:13" ht="90" customHeight="1">
      <c r="A9" s="67">
        <v>7</v>
      </c>
      <c r="B9" s="162" t="s">
        <v>320</v>
      </c>
      <c r="C9" s="54" t="s">
        <v>85</v>
      </c>
      <c r="D9" s="26" t="s">
        <v>329</v>
      </c>
      <c r="E9" s="26">
        <v>2250</v>
      </c>
      <c r="F9" s="128"/>
      <c r="G9" s="45"/>
    </row>
    <row r="10" spans="1:13" ht="56.25" customHeight="1">
      <c r="A10" s="67">
        <v>8</v>
      </c>
      <c r="B10" s="161" t="s">
        <v>208</v>
      </c>
      <c r="C10" s="54" t="s">
        <v>80</v>
      </c>
      <c r="D10" s="26" t="s">
        <v>330</v>
      </c>
      <c r="E10" s="26">
        <v>130</v>
      </c>
      <c r="F10" s="128"/>
      <c r="G10" s="45"/>
      <c r="I10" s="96"/>
    </row>
    <row r="11" spans="1:13" ht="63">
      <c r="A11" s="67">
        <v>9</v>
      </c>
      <c r="B11" s="161" t="s">
        <v>321</v>
      </c>
      <c r="C11" s="54" t="s">
        <v>80</v>
      </c>
      <c r="D11" s="26" t="s">
        <v>331</v>
      </c>
      <c r="E11" s="26">
        <v>690</v>
      </c>
      <c r="F11" s="128"/>
      <c r="G11" s="45"/>
    </row>
    <row r="12" spans="1:13" ht="99" customHeight="1">
      <c r="A12" s="67">
        <v>10</v>
      </c>
      <c r="B12" s="161" t="s">
        <v>186</v>
      </c>
      <c r="C12" s="54" t="s">
        <v>80</v>
      </c>
      <c r="D12" s="26" t="s">
        <v>332</v>
      </c>
      <c r="E12" s="26">
        <v>2645</v>
      </c>
      <c r="F12" s="128"/>
      <c r="G12" s="45"/>
    </row>
    <row r="13" spans="1:13" ht="31.5">
      <c r="A13" s="67">
        <v>11</v>
      </c>
      <c r="B13" s="161" t="s">
        <v>197</v>
      </c>
      <c r="C13" s="54" t="s">
        <v>80</v>
      </c>
      <c r="D13" s="26" t="s">
        <v>333</v>
      </c>
      <c r="E13" s="26">
        <v>560</v>
      </c>
      <c r="F13" s="128"/>
      <c r="G13" s="45"/>
    </row>
    <row r="14" spans="1:13" ht="33.75" customHeight="1">
      <c r="A14" s="129">
        <v>12</v>
      </c>
      <c r="B14" s="161" t="s">
        <v>322</v>
      </c>
      <c r="C14" s="54" t="s">
        <v>80</v>
      </c>
      <c r="D14" s="26" t="s">
        <v>334</v>
      </c>
      <c r="E14" s="26">
        <v>55</v>
      </c>
      <c r="F14" s="128"/>
      <c r="G14" s="45"/>
    </row>
    <row r="15" spans="1:13" ht="31.5">
      <c r="A15" s="67">
        <v>13</v>
      </c>
      <c r="B15" s="161" t="s">
        <v>340</v>
      </c>
      <c r="C15" s="54" t="s">
        <v>80</v>
      </c>
      <c r="D15" s="26" t="s">
        <v>335</v>
      </c>
      <c r="E15" s="26">
        <v>550</v>
      </c>
    </row>
    <row r="16" spans="1:13">
      <c r="A16" s="67">
        <v>14</v>
      </c>
      <c r="B16" s="178" t="s">
        <v>16</v>
      </c>
      <c r="C16" s="54"/>
      <c r="D16" s="44"/>
      <c r="E16" s="44"/>
    </row>
    <row r="17" spans="1:5" ht="18.75">
      <c r="A17" s="45"/>
      <c r="B17" s="45"/>
      <c r="C17" s="167" t="s">
        <v>4</v>
      </c>
      <c r="D17" s="168" t="s">
        <v>17</v>
      </c>
      <c r="E17" s="168">
        <f>SUM(E3:E16)</f>
        <v>20090</v>
      </c>
    </row>
  </sheetData>
  <mergeCells count="1">
    <mergeCell ref="A1:G1"/>
  </mergeCells>
  <hyperlinks>
    <hyperlink ref="B9" r:id="rId1" display="http://dr.sg/"/>
  </hyperlinks>
  <pageMargins left="0.7" right="0.7" top="0.75" bottom="0.75" header="0.3" footer="0.3"/>
  <pageSetup paperSize="9" orientation="portrait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7" zoomScale="110" zoomScaleNormal="110" workbookViewId="0">
      <selection activeCell="C16" sqref="C16"/>
    </sheetView>
  </sheetViews>
  <sheetFormatPr defaultColWidth="9.140625" defaultRowHeight="15.75"/>
  <cols>
    <col min="1" max="1" width="9.140625" style="30"/>
    <col min="2" max="2" width="33.28515625" style="30" customWidth="1"/>
    <col min="3" max="3" width="38.140625" style="30" customWidth="1"/>
    <col min="4" max="4" width="35.5703125" style="65" customWidth="1"/>
    <col min="5" max="5" width="22" style="30" customWidth="1"/>
    <col min="6" max="7" width="9.140625" style="30" hidden="1" customWidth="1"/>
    <col min="8" max="8" width="25" style="30" hidden="1" customWidth="1"/>
    <col min="9" max="16384" width="9.140625" style="30"/>
  </cols>
  <sheetData>
    <row r="1" spans="1:8" ht="36" customHeight="1">
      <c r="A1" s="182" t="s">
        <v>117</v>
      </c>
      <c r="B1" s="183"/>
      <c r="C1" s="183"/>
      <c r="D1" s="183"/>
      <c r="E1" s="183"/>
      <c r="F1" s="184"/>
      <c r="G1" s="184"/>
      <c r="H1" s="31"/>
    </row>
    <row r="2" spans="1:8" ht="27.75" customHeight="1">
      <c r="A2" s="60" t="s">
        <v>0</v>
      </c>
      <c r="B2" s="66" t="s">
        <v>3</v>
      </c>
      <c r="C2" s="60" t="s">
        <v>9</v>
      </c>
      <c r="D2" s="60" t="s">
        <v>1</v>
      </c>
      <c r="E2" s="76" t="s">
        <v>11</v>
      </c>
      <c r="F2" s="3"/>
      <c r="G2" s="3"/>
      <c r="H2" s="32"/>
    </row>
    <row r="3" spans="1:8" ht="30" customHeight="1">
      <c r="A3" s="77">
        <v>1</v>
      </c>
      <c r="B3" s="55" t="s">
        <v>193</v>
      </c>
      <c r="C3" s="134" t="s">
        <v>25</v>
      </c>
      <c r="D3" s="86" t="s">
        <v>199</v>
      </c>
      <c r="E3" s="86">
        <v>60</v>
      </c>
      <c r="F3" s="88"/>
      <c r="G3" s="3"/>
      <c r="H3" s="32"/>
    </row>
    <row r="4" spans="1:8" ht="29.25" customHeight="1">
      <c r="A4" s="77">
        <v>3</v>
      </c>
      <c r="B4" s="86" t="s">
        <v>194</v>
      </c>
      <c r="C4" s="134" t="s">
        <v>25</v>
      </c>
      <c r="D4" s="86" t="s">
        <v>199</v>
      </c>
      <c r="E4" s="86">
        <v>60</v>
      </c>
      <c r="F4" s="88"/>
      <c r="G4" s="3"/>
      <c r="H4" s="32"/>
    </row>
    <row r="5" spans="1:8" ht="36" customHeight="1">
      <c r="A5" s="77">
        <v>4</v>
      </c>
      <c r="B5" s="86" t="s">
        <v>185</v>
      </c>
      <c r="C5" s="134" t="s">
        <v>25</v>
      </c>
      <c r="D5" s="86" t="s">
        <v>200</v>
      </c>
      <c r="E5" s="86">
        <v>1200</v>
      </c>
      <c r="F5" s="88"/>
      <c r="G5" s="3"/>
      <c r="H5" s="32"/>
    </row>
    <row r="6" spans="1:8" ht="28.5" customHeight="1">
      <c r="A6" s="77">
        <v>5</v>
      </c>
      <c r="B6" s="86" t="s">
        <v>195</v>
      </c>
      <c r="C6" s="134" t="s">
        <v>25</v>
      </c>
      <c r="D6" s="86" t="s">
        <v>201</v>
      </c>
      <c r="E6" s="86">
        <v>960</v>
      </c>
      <c r="F6" s="88"/>
      <c r="G6" s="3"/>
      <c r="H6" s="32"/>
    </row>
    <row r="7" spans="1:8" ht="27.75" customHeight="1">
      <c r="A7" s="77">
        <v>6</v>
      </c>
      <c r="B7" s="86" t="s">
        <v>184</v>
      </c>
      <c r="C7" s="134" t="s">
        <v>25</v>
      </c>
      <c r="D7" s="86" t="s">
        <v>202</v>
      </c>
      <c r="E7" s="86">
        <v>2460</v>
      </c>
      <c r="F7" s="88"/>
      <c r="G7" s="3"/>
      <c r="H7" s="32"/>
    </row>
    <row r="8" spans="1:8" ht="27.75" customHeight="1">
      <c r="A8" s="77">
        <v>7</v>
      </c>
      <c r="B8" s="86" t="s">
        <v>196</v>
      </c>
      <c r="C8" s="134" t="s">
        <v>25</v>
      </c>
      <c r="D8" s="86" t="s">
        <v>203</v>
      </c>
      <c r="E8" s="86">
        <v>240</v>
      </c>
      <c r="F8" s="88"/>
      <c r="G8" s="3"/>
      <c r="H8" s="32"/>
    </row>
    <row r="9" spans="1:8" ht="30" customHeight="1">
      <c r="A9" s="77">
        <v>8</v>
      </c>
      <c r="B9" s="86" t="s">
        <v>186</v>
      </c>
      <c r="C9" s="134" t="s">
        <v>25</v>
      </c>
      <c r="D9" s="86" t="s">
        <v>204</v>
      </c>
      <c r="E9" s="86">
        <v>1800</v>
      </c>
      <c r="F9" s="88"/>
      <c r="G9" s="3"/>
      <c r="H9" s="32"/>
    </row>
    <row r="10" spans="1:8" ht="30" customHeight="1">
      <c r="A10" s="77">
        <v>9</v>
      </c>
      <c r="B10" s="86" t="s">
        <v>197</v>
      </c>
      <c r="C10" s="134" t="s">
        <v>25</v>
      </c>
      <c r="D10" s="86" t="s">
        <v>199</v>
      </c>
      <c r="E10" s="86">
        <v>60</v>
      </c>
      <c r="F10" s="88"/>
      <c r="G10" s="3"/>
      <c r="H10" s="32"/>
    </row>
    <row r="11" spans="1:8" ht="30" customHeight="1">
      <c r="A11" s="77">
        <v>10</v>
      </c>
      <c r="B11" s="86" t="s">
        <v>198</v>
      </c>
      <c r="C11" s="134" t="s">
        <v>25</v>
      </c>
      <c r="D11" s="86" t="s">
        <v>203</v>
      </c>
      <c r="E11" s="86">
        <v>240</v>
      </c>
      <c r="F11" s="88"/>
      <c r="G11" s="3"/>
      <c r="H11" s="32"/>
    </row>
    <row r="12" spans="1:8" ht="30" customHeight="1">
      <c r="A12" s="77">
        <v>11</v>
      </c>
      <c r="B12" s="86" t="s">
        <v>76</v>
      </c>
      <c r="C12" s="134" t="s">
        <v>25</v>
      </c>
      <c r="D12" s="86" t="s">
        <v>205</v>
      </c>
      <c r="E12" s="86">
        <v>660</v>
      </c>
      <c r="F12" s="88"/>
      <c r="G12" s="3"/>
      <c r="H12" s="32"/>
    </row>
    <row r="13" spans="1:8" ht="70.5" customHeight="1">
      <c r="A13" s="77">
        <v>12</v>
      </c>
      <c r="B13" s="110" t="s">
        <v>16</v>
      </c>
      <c r="C13" s="62" t="s">
        <v>52</v>
      </c>
      <c r="D13" s="132" t="s">
        <v>67</v>
      </c>
      <c r="E13" s="133"/>
      <c r="F13" s="3"/>
      <c r="G13" s="3"/>
      <c r="H13" s="32"/>
    </row>
    <row r="14" spans="1:8" ht="15.75" hidden="1" customHeight="1">
      <c r="A14" s="40"/>
      <c r="B14" s="104" t="s">
        <v>76</v>
      </c>
      <c r="C14" s="105"/>
      <c r="D14" s="104">
        <v>8</v>
      </c>
      <c r="E14" s="48"/>
      <c r="F14" s="3"/>
      <c r="G14" s="3"/>
    </row>
    <row r="15" spans="1:8" hidden="1">
      <c r="A15" s="40"/>
      <c r="B15" s="48"/>
      <c r="C15" s="48"/>
      <c r="D15" s="48"/>
      <c r="E15" s="48"/>
      <c r="F15" s="3"/>
      <c r="G15" s="3"/>
    </row>
    <row r="16" spans="1:8" ht="73.5" customHeight="1">
      <c r="A16" s="37"/>
      <c r="B16" s="45"/>
      <c r="C16" s="41"/>
      <c r="D16" s="170" t="s">
        <v>4</v>
      </c>
      <c r="E16" s="50">
        <f>SUM(E3:E15)</f>
        <v>7740</v>
      </c>
    </row>
    <row r="17" spans="1:5">
      <c r="A17" s="10"/>
      <c r="B17" s="11"/>
      <c r="C17" s="11"/>
      <c r="D17" s="64"/>
      <c r="E17" s="11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.75"/>
  <cols>
    <col min="1" max="1" width="11.42578125" style="65" customWidth="1"/>
    <col min="2" max="2" width="21.85546875" style="65" customWidth="1"/>
    <col min="3" max="3" width="24.7109375" style="65" customWidth="1"/>
    <col min="4" max="5" width="25.28515625" style="65" customWidth="1"/>
    <col min="6" max="16384" width="9.140625" style="65"/>
  </cols>
  <sheetData>
    <row r="1" spans="1:5" ht="46.5" customHeight="1">
      <c r="A1" s="188" t="s">
        <v>94</v>
      </c>
      <c r="B1" s="188"/>
      <c r="C1" s="188"/>
      <c r="D1" s="188"/>
      <c r="E1" s="188"/>
    </row>
    <row r="2" spans="1:5" ht="31.5">
      <c r="A2" s="135" t="s">
        <v>0</v>
      </c>
      <c r="B2" s="136"/>
      <c r="C2" s="135" t="s">
        <v>9</v>
      </c>
      <c r="D2" s="135" t="s">
        <v>1</v>
      </c>
      <c r="E2" s="137" t="s">
        <v>11</v>
      </c>
    </row>
    <row r="3" spans="1:5">
      <c r="A3" s="61">
        <v>1</v>
      </c>
      <c r="B3" s="170" t="s">
        <v>206</v>
      </c>
      <c r="C3" s="171" t="s">
        <v>74</v>
      </c>
      <c r="D3" s="164" t="s">
        <v>207</v>
      </c>
      <c r="E3" s="164">
        <v>650</v>
      </c>
    </row>
    <row r="4" spans="1:5" ht="54.75" customHeight="1">
      <c r="A4" s="138">
        <v>2</v>
      </c>
      <c r="B4" s="139" t="s">
        <v>6</v>
      </c>
      <c r="C4" s="93"/>
      <c r="D4" s="93" t="s">
        <v>57</v>
      </c>
      <c r="E4" s="140"/>
    </row>
    <row r="5" spans="1:5">
      <c r="A5" s="37"/>
      <c r="B5" s="45"/>
      <c r="C5" s="41" t="s">
        <v>4</v>
      </c>
      <c r="D5" s="41" t="s">
        <v>71</v>
      </c>
      <c r="E5" s="42">
        <f>SUM(E3:E4)</f>
        <v>650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zoomScaleNormal="100" workbookViewId="0">
      <selection activeCell="I10" sqref="I10:J10"/>
    </sheetView>
  </sheetViews>
  <sheetFormatPr defaultColWidth="9.140625" defaultRowHeight="15"/>
  <cols>
    <col min="1" max="1" width="9.140625" style="30"/>
    <col min="2" max="2" width="29.42578125" style="30" customWidth="1"/>
    <col min="3" max="3" width="32.140625" style="30" customWidth="1"/>
    <col min="4" max="4" width="28.28515625" style="30" customWidth="1"/>
    <col min="5" max="5" width="25.28515625" style="30" customWidth="1"/>
    <col min="6" max="7" width="9.140625" style="30" hidden="1" customWidth="1"/>
    <col min="8" max="16384" width="9.140625" style="30"/>
  </cols>
  <sheetData>
    <row r="1" spans="1:34" ht="36" customHeight="1">
      <c r="A1" s="182" t="s">
        <v>93</v>
      </c>
      <c r="B1" s="183"/>
      <c r="C1" s="183"/>
      <c r="D1" s="183"/>
      <c r="E1" s="183"/>
      <c r="F1" s="183"/>
      <c r="G1" s="183"/>
    </row>
    <row r="2" spans="1:34" ht="27.75" customHeight="1">
      <c r="A2" s="39" t="s">
        <v>0</v>
      </c>
      <c r="B2" s="66" t="s">
        <v>3</v>
      </c>
      <c r="C2" s="60" t="s">
        <v>8</v>
      </c>
      <c r="D2" s="66" t="s">
        <v>1</v>
      </c>
      <c r="E2" s="76" t="s">
        <v>12</v>
      </c>
      <c r="F2" s="45"/>
      <c r="G2" s="45"/>
    </row>
    <row r="3" spans="1:34" ht="21.75" customHeight="1">
      <c r="A3" s="61">
        <v>1</v>
      </c>
      <c r="B3" s="108" t="s">
        <v>132</v>
      </c>
      <c r="C3" s="37" t="s">
        <v>20</v>
      </c>
      <c r="D3" s="164" t="s">
        <v>210</v>
      </c>
      <c r="E3" s="164">
        <v>375</v>
      </c>
      <c r="F3" s="128"/>
      <c r="G3" s="45"/>
    </row>
    <row r="4" spans="1:34" ht="21" customHeight="1">
      <c r="A4" s="61">
        <v>2</v>
      </c>
      <c r="B4" s="108" t="s">
        <v>145</v>
      </c>
      <c r="C4" s="37" t="s">
        <v>20</v>
      </c>
      <c r="D4" s="164" t="s">
        <v>211</v>
      </c>
      <c r="E4" s="164">
        <v>875</v>
      </c>
      <c r="F4" s="128"/>
      <c r="G4" s="45"/>
    </row>
    <row r="5" spans="1:34" ht="21" customHeight="1">
      <c r="A5" s="61">
        <v>3</v>
      </c>
      <c r="B5" s="108" t="s">
        <v>208</v>
      </c>
      <c r="C5" s="37" t="s">
        <v>20</v>
      </c>
      <c r="D5" s="164" t="s">
        <v>212</v>
      </c>
      <c r="E5" s="164">
        <v>250</v>
      </c>
      <c r="F5" s="128"/>
      <c r="G5" s="45"/>
    </row>
    <row r="6" spans="1:34" ht="19.5" customHeight="1">
      <c r="A6" s="61">
        <v>4</v>
      </c>
      <c r="B6" s="108" t="s">
        <v>171</v>
      </c>
      <c r="C6" s="37" t="s">
        <v>20</v>
      </c>
      <c r="D6" s="164" t="s">
        <v>213</v>
      </c>
      <c r="E6" s="164">
        <v>187.5</v>
      </c>
      <c r="F6" s="128"/>
      <c r="G6" s="45"/>
    </row>
    <row r="7" spans="1:34" ht="19.5" customHeight="1">
      <c r="A7" s="61">
        <v>5</v>
      </c>
      <c r="B7" s="108" t="s">
        <v>144</v>
      </c>
      <c r="C7" s="37" t="s">
        <v>20</v>
      </c>
      <c r="D7" s="164" t="s">
        <v>212</v>
      </c>
      <c r="E7" s="164">
        <v>250</v>
      </c>
      <c r="F7" s="128"/>
      <c r="G7" s="45"/>
      <c r="L7" s="58"/>
    </row>
    <row r="8" spans="1:34" ht="20.25" customHeight="1">
      <c r="A8" s="61">
        <v>6</v>
      </c>
      <c r="B8" s="108" t="s">
        <v>209</v>
      </c>
      <c r="C8" s="37" t="s">
        <v>20</v>
      </c>
      <c r="D8" s="164" t="s">
        <v>214</v>
      </c>
      <c r="E8" s="164">
        <v>437.5</v>
      </c>
      <c r="F8" s="128"/>
      <c r="G8" s="45"/>
    </row>
    <row r="9" spans="1:34" ht="20.25" customHeight="1">
      <c r="A9" s="61">
        <v>7</v>
      </c>
      <c r="B9" s="108" t="s">
        <v>166</v>
      </c>
      <c r="C9" s="37" t="s">
        <v>20</v>
      </c>
      <c r="D9" s="164" t="s">
        <v>212</v>
      </c>
      <c r="E9" s="164">
        <v>250</v>
      </c>
      <c r="F9" s="128"/>
      <c r="G9" s="45"/>
    </row>
    <row r="10" spans="1:34" ht="81" customHeight="1">
      <c r="A10" s="61">
        <v>8</v>
      </c>
      <c r="B10" s="144" t="s">
        <v>5</v>
      </c>
      <c r="C10" s="145" t="s">
        <v>43</v>
      </c>
      <c r="D10" s="106" t="s">
        <v>87</v>
      </c>
      <c r="E10" s="122"/>
      <c r="F10" s="45"/>
      <c r="G10" s="45"/>
      <c r="M10" s="58"/>
    </row>
    <row r="11" spans="1:34" ht="60" customHeight="1">
      <c r="A11" s="37"/>
      <c r="B11" s="45"/>
      <c r="C11" s="39" t="s">
        <v>4</v>
      </c>
      <c r="D11" s="181" t="s">
        <v>17</v>
      </c>
      <c r="E11" s="42">
        <f>SUM(E3:E10)</f>
        <v>2625</v>
      </c>
      <c r="F11" s="45"/>
      <c r="G11" s="45"/>
      <c r="AH11" s="59"/>
    </row>
    <row r="12" spans="1:34">
      <c r="A12" s="196"/>
      <c r="B12" s="197"/>
      <c r="C12" s="197"/>
      <c r="D12" s="197"/>
      <c r="E12" s="198"/>
      <c r="F12" s="3"/>
      <c r="G12" s="3"/>
    </row>
    <row r="13" spans="1:34" hidden="1">
      <c r="A13" s="8"/>
      <c r="B13" s="9"/>
      <c r="C13" s="9"/>
      <c r="D13" s="9"/>
      <c r="E13" s="9"/>
      <c r="F13" s="3"/>
      <c r="G13" s="3"/>
    </row>
    <row r="14" spans="1:34" hidden="1">
      <c r="A14" s="8"/>
      <c r="B14" s="9"/>
      <c r="C14" s="9"/>
      <c r="D14" s="9"/>
      <c r="E14" s="9"/>
      <c r="F14" s="3"/>
      <c r="G14" s="3"/>
    </row>
    <row r="15" spans="1:34">
      <c r="A15" s="10"/>
      <c r="B15" s="11"/>
      <c r="C15" s="11"/>
      <c r="D15" s="11"/>
      <c r="E15" s="11"/>
      <c r="F15" s="2"/>
      <c r="G15" s="2"/>
    </row>
    <row r="16" spans="1:34">
      <c r="A16" s="10"/>
      <c r="B16" s="11"/>
      <c r="C16" s="11"/>
      <c r="D16" s="11"/>
      <c r="E16" s="11"/>
      <c r="F16" s="2"/>
      <c r="G16" s="2"/>
    </row>
  </sheetData>
  <mergeCells count="2">
    <mergeCell ref="A1:G1"/>
    <mergeCell ref="A12:E12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I10" sqref="I10"/>
    </sheetView>
  </sheetViews>
  <sheetFormatPr defaultColWidth="9.140625" defaultRowHeight="15.75"/>
  <cols>
    <col min="1" max="1" width="9.140625" style="65"/>
    <col min="2" max="2" width="25.85546875" style="65" customWidth="1"/>
    <col min="3" max="3" width="37.7109375" style="65" customWidth="1"/>
    <col min="4" max="4" width="23.85546875" style="65" customWidth="1"/>
    <col min="5" max="5" width="20.7109375" style="65" customWidth="1"/>
    <col min="6" max="7" width="9.140625" style="65" hidden="1" customWidth="1"/>
    <col min="8" max="8" width="27.42578125" style="65" customWidth="1"/>
    <col min="9" max="16384" width="9.140625" style="65"/>
  </cols>
  <sheetData>
    <row r="1" spans="1:7" ht="35.25" customHeight="1">
      <c r="A1" s="182" t="s">
        <v>92</v>
      </c>
      <c r="B1" s="183"/>
      <c r="C1" s="183"/>
      <c r="D1" s="183"/>
      <c r="E1" s="183"/>
      <c r="F1" s="183"/>
      <c r="G1" s="183"/>
    </row>
    <row r="2" spans="1:7" ht="32.25" customHeight="1">
      <c r="A2" s="148" t="s">
        <v>0</v>
      </c>
      <c r="B2" s="149" t="s">
        <v>3</v>
      </c>
      <c r="C2" s="150" t="s">
        <v>7</v>
      </c>
      <c r="D2" s="150" t="s">
        <v>1</v>
      </c>
      <c r="E2" s="151" t="s">
        <v>54</v>
      </c>
      <c r="F2" s="45"/>
      <c r="G2" s="45"/>
    </row>
    <row r="3" spans="1:7" ht="20.25" customHeight="1">
      <c r="A3" s="61">
        <v>1</v>
      </c>
      <c r="B3" s="108" t="s">
        <v>215</v>
      </c>
      <c r="C3" s="37" t="s">
        <v>20</v>
      </c>
      <c r="D3" s="164" t="s">
        <v>219</v>
      </c>
      <c r="E3" s="172">
        <v>312.5</v>
      </c>
      <c r="F3" s="128"/>
      <c r="G3" s="45"/>
    </row>
    <row r="4" spans="1:7" ht="23.25" customHeight="1">
      <c r="A4" s="61">
        <v>2</v>
      </c>
      <c r="B4" s="108" t="s">
        <v>145</v>
      </c>
      <c r="C4" s="37" t="s">
        <v>20</v>
      </c>
      <c r="D4" s="164" t="s">
        <v>220</v>
      </c>
      <c r="E4" s="172">
        <v>500</v>
      </c>
      <c r="F4" s="128"/>
      <c r="G4" s="45"/>
    </row>
    <row r="5" spans="1:7" ht="18.75" customHeight="1">
      <c r="A5" s="61">
        <v>3</v>
      </c>
      <c r="B5" s="108" t="s">
        <v>216</v>
      </c>
      <c r="C5" s="37" t="s">
        <v>20</v>
      </c>
      <c r="D5" s="164" t="s">
        <v>221</v>
      </c>
      <c r="E5" s="172">
        <v>125</v>
      </c>
      <c r="F5" s="128"/>
      <c r="G5" s="45"/>
    </row>
    <row r="6" spans="1:7" ht="21.75" customHeight="1">
      <c r="A6" s="61">
        <v>4</v>
      </c>
      <c r="B6" s="108" t="s">
        <v>217</v>
      </c>
      <c r="C6" s="37" t="s">
        <v>20</v>
      </c>
      <c r="D6" s="164" t="s">
        <v>222</v>
      </c>
      <c r="E6" s="172">
        <v>250</v>
      </c>
      <c r="F6" s="128"/>
      <c r="G6" s="45"/>
    </row>
    <row r="7" spans="1:7" ht="20.25" customHeight="1">
      <c r="A7" s="61">
        <v>5</v>
      </c>
      <c r="B7" s="108" t="s">
        <v>209</v>
      </c>
      <c r="C7" s="37" t="s">
        <v>20</v>
      </c>
      <c r="D7" s="164" t="s">
        <v>223</v>
      </c>
      <c r="E7" s="172">
        <v>187.5</v>
      </c>
      <c r="F7" s="128"/>
      <c r="G7" s="45"/>
    </row>
    <row r="8" spans="1:7" ht="19.5" customHeight="1">
      <c r="A8" s="61">
        <v>6</v>
      </c>
      <c r="B8" s="108" t="s">
        <v>218</v>
      </c>
      <c r="C8" s="37" t="s">
        <v>20</v>
      </c>
      <c r="D8" s="164" t="s">
        <v>219</v>
      </c>
      <c r="E8" s="172">
        <v>312.5</v>
      </c>
      <c r="F8" s="128"/>
      <c r="G8" s="45"/>
    </row>
    <row r="9" spans="1:7" ht="20.25" customHeight="1">
      <c r="A9" s="61">
        <v>7</v>
      </c>
      <c r="B9" s="163" t="s">
        <v>196</v>
      </c>
      <c r="C9" s="37" t="s">
        <v>20</v>
      </c>
      <c r="D9" s="164" t="s">
        <v>224</v>
      </c>
      <c r="E9" s="172">
        <v>562.5</v>
      </c>
      <c r="F9" s="128"/>
      <c r="G9" s="45"/>
    </row>
    <row r="10" spans="1:7" ht="153" customHeight="1">
      <c r="A10" s="117">
        <v>8</v>
      </c>
      <c r="B10" s="140" t="s">
        <v>16</v>
      </c>
      <c r="C10" s="106" t="s">
        <v>66</v>
      </c>
      <c r="D10" s="146"/>
      <c r="E10" s="147"/>
    </row>
    <row r="11" spans="1:7">
      <c r="A11" s="45"/>
      <c r="B11" s="45"/>
      <c r="C11" s="51" t="s">
        <v>4</v>
      </c>
      <c r="D11" s="51" t="s">
        <v>17</v>
      </c>
      <c r="E11" s="52">
        <f>SUM(E3:E10)</f>
        <v>2250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0" zoomScaleNormal="110" workbookViewId="0">
      <selection activeCell="A4" sqref="A4"/>
    </sheetView>
  </sheetViews>
  <sheetFormatPr defaultColWidth="9.140625" defaultRowHeight="15"/>
  <cols>
    <col min="1" max="1" width="10" style="30" customWidth="1"/>
    <col min="2" max="2" width="31.85546875" style="30" customWidth="1"/>
    <col min="3" max="3" width="33.7109375" style="30" customWidth="1"/>
    <col min="4" max="4" width="19.5703125" style="30" customWidth="1"/>
    <col min="5" max="5" width="22" style="30" customWidth="1"/>
    <col min="6" max="16384" width="9.140625" style="30"/>
  </cols>
  <sheetData>
    <row r="1" spans="1:5" ht="37.5" customHeight="1">
      <c r="A1" s="189" t="s">
        <v>116</v>
      </c>
      <c r="B1" s="189"/>
      <c r="C1" s="189"/>
      <c r="D1" s="189"/>
      <c r="E1" s="189"/>
    </row>
    <row r="2" spans="1:5" ht="27.7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19.5" customHeight="1">
      <c r="A3" s="5">
        <v>1</v>
      </c>
      <c r="B3" s="3"/>
      <c r="C3" s="5" t="s">
        <v>31</v>
      </c>
      <c r="D3" s="5" t="s">
        <v>10</v>
      </c>
      <c r="E3" s="5">
        <v>0</v>
      </c>
    </row>
    <row r="4" spans="1:5" ht="50.25" customHeight="1">
      <c r="A4" s="20">
        <v>2</v>
      </c>
      <c r="B4" s="27" t="s">
        <v>6</v>
      </c>
      <c r="C4" s="7" t="s">
        <v>32</v>
      </c>
      <c r="D4" s="20" t="s">
        <v>10</v>
      </c>
      <c r="E4" s="20">
        <v>0</v>
      </c>
    </row>
    <row r="5" spans="1:5">
      <c r="A5" s="5"/>
      <c r="B5" s="3"/>
      <c r="C5" s="13" t="s">
        <v>4</v>
      </c>
      <c r="D5" s="13" t="s">
        <v>17</v>
      </c>
      <c r="E5" s="14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3" workbookViewId="0">
      <selection activeCell="J11" sqref="J11"/>
    </sheetView>
  </sheetViews>
  <sheetFormatPr defaultColWidth="9.140625" defaultRowHeight="15.75"/>
  <cols>
    <col min="1" max="1" width="8" style="65" customWidth="1"/>
    <col min="2" max="2" width="31.28515625" style="65" customWidth="1"/>
    <col min="3" max="3" width="29.42578125" style="65" customWidth="1"/>
    <col min="4" max="4" width="21" style="157" customWidth="1"/>
    <col min="5" max="5" width="21.140625" style="156" customWidth="1"/>
    <col min="6" max="16384" width="9.140625" style="65"/>
  </cols>
  <sheetData>
    <row r="1" spans="1:5" ht="49.5" customHeight="1">
      <c r="A1" s="199" t="s">
        <v>91</v>
      </c>
      <c r="B1" s="200"/>
      <c r="C1" s="200"/>
      <c r="D1" s="200"/>
      <c r="E1" s="200"/>
    </row>
    <row r="2" spans="1:5" ht="47.25">
      <c r="A2" s="79" t="s">
        <v>0</v>
      </c>
      <c r="B2" s="152" t="s">
        <v>3</v>
      </c>
      <c r="C2" s="80" t="s">
        <v>9</v>
      </c>
      <c r="D2" s="81" t="s">
        <v>1</v>
      </c>
      <c r="E2" s="82" t="s">
        <v>11</v>
      </c>
    </row>
    <row r="3" spans="1:5">
      <c r="A3" s="111">
        <v>1</v>
      </c>
      <c r="B3" s="108" t="s">
        <v>225</v>
      </c>
      <c r="C3" s="53" t="s">
        <v>18</v>
      </c>
      <c r="D3" s="49" t="s">
        <v>240</v>
      </c>
      <c r="E3" s="49">
        <v>2800</v>
      </c>
    </row>
    <row r="4" spans="1:5">
      <c r="A4" s="111">
        <v>2</v>
      </c>
      <c r="B4" s="108" t="s">
        <v>226</v>
      </c>
      <c r="C4" s="53" t="s">
        <v>18</v>
      </c>
      <c r="D4" s="49" t="s">
        <v>241</v>
      </c>
      <c r="E4" s="49">
        <v>600</v>
      </c>
    </row>
    <row r="5" spans="1:5">
      <c r="A5" s="111">
        <v>3</v>
      </c>
      <c r="B5" s="108" t="s">
        <v>227</v>
      </c>
      <c r="C5" s="53" t="s">
        <v>18</v>
      </c>
      <c r="D5" s="49" t="s">
        <v>242</v>
      </c>
      <c r="E5" s="49">
        <v>200</v>
      </c>
    </row>
    <row r="6" spans="1:5">
      <c r="A6" s="111">
        <v>4</v>
      </c>
      <c r="B6" s="108" t="s">
        <v>228</v>
      </c>
      <c r="C6" s="53" t="s">
        <v>18</v>
      </c>
      <c r="D6" s="49" t="s">
        <v>241</v>
      </c>
      <c r="E6" s="49">
        <v>600</v>
      </c>
    </row>
    <row r="7" spans="1:5">
      <c r="A7" s="111">
        <v>5</v>
      </c>
      <c r="B7" s="173" t="s">
        <v>229</v>
      </c>
      <c r="C7" s="53" t="s">
        <v>18</v>
      </c>
      <c r="D7" s="49" t="s">
        <v>241</v>
      </c>
      <c r="E7" s="49">
        <v>600</v>
      </c>
    </row>
    <row r="8" spans="1:5">
      <c r="A8" s="111">
        <v>6</v>
      </c>
      <c r="B8" s="108" t="s">
        <v>230</v>
      </c>
      <c r="C8" s="53" t="s">
        <v>18</v>
      </c>
      <c r="D8" s="49" t="s">
        <v>243</v>
      </c>
      <c r="E8" s="49">
        <v>2600</v>
      </c>
    </row>
    <row r="9" spans="1:5">
      <c r="A9" s="111">
        <v>7</v>
      </c>
      <c r="B9" s="108" t="s">
        <v>231</v>
      </c>
      <c r="C9" s="53" t="s">
        <v>18</v>
      </c>
      <c r="D9" s="49" t="s">
        <v>244</v>
      </c>
      <c r="E9" s="49">
        <v>500</v>
      </c>
    </row>
    <row r="10" spans="1:5">
      <c r="A10" s="111">
        <v>8</v>
      </c>
      <c r="B10" s="108" t="s">
        <v>232</v>
      </c>
      <c r="C10" s="53" t="s">
        <v>18</v>
      </c>
      <c r="D10" s="49" t="s">
        <v>245</v>
      </c>
      <c r="E10" s="49">
        <v>400</v>
      </c>
    </row>
    <row r="11" spans="1:5">
      <c r="A11" s="111">
        <v>9</v>
      </c>
      <c r="B11" s="173" t="s">
        <v>233</v>
      </c>
      <c r="C11" s="53" t="s">
        <v>18</v>
      </c>
      <c r="D11" s="49" t="s">
        <v>246</v>
      </c>
      <c r="E11" s="49">
        <v>1600</v>
      </c>
    </row>
    <row r="12" spans="1:5">
      <c r="A12" s="111">
        <v>10</v>
      </c>
      <c r="B12" s="108" t="s">
        <v>234</v>
      </c>
      <c r="C12" s="53" t="s">
        <v>18</v>
      </c>
      <c r="D12" s="49" t="s">
        <v>242</v>
      </c>
      <c r="E12" s="49">
        <v>200</v>
      </c>
    </row>
    <row r="13" spans="1:5">
      <c r="A13" s="111">
        <v>11</v>
      </c>
      <c r="B13" s="108" t="s">
        <v>235</v>
      </c>
      <c r="C13" s="53" t="s">
        <v>18</v>
      </c>
      <c r="D13" s="49" t="s">
        <v>247</v>
      </c>
      <c r="E13" s="49">
        <v>700</v>
      </c>
    </row>
    <row r="14" spans="1:5">
      <c r="A14" s="111">
        <v>12</v>
      </c>
      <c r="B14" s="173" t="s">
        <v>145</v>
      </c>
      <c r="C14" s="53" t="s">
        <v>18</v>
      </c>
      <c r="D14" s="49" t="s">
        <v>245</v>
      </c>
      <c r="E14" s="49">
        <v>400</v>
      </c>
    </row>
    <row r="15" spans="1:5">
      <c r="A15" s="111">
        <v>13</v>
      </c>
      <c r="B15" s="108" t="s">
        <v>236</v>
      </c>
      <c r="C15" s="53" t="s">
        <v>18</v>
      </c>
      <c r="D15" s="49" t="s">
        <v>242</v>
      </c>
      <c r="E15" s="49">
        <v>200</v>
      </c>
    </row>
    <row r="16" spans="1:5">
      <c r="A16" s="111">
        <v>14</v>
      </c>
      <c r="B16" s="108" t="s">
        <v>146</v>
      </c>
      <c r="C16" s="53" t="s">
        <v>18</v>
      </c>
      <c r="D16" s="49" t="s">
        <v>242</v>
      </c>
      <c r="E16" s="49">
        <v>200</v>
      </c>
    </row>
    <row r="17" spans="1:5">
      <c r="A17" s="111">
        <v>15</v>
      </c>
      <c r="B17" s="108" t="s">
        <v>237</v>
      </c>
      <c r="C17" s="53" t="s">
        <v>18</v>
      </c>
      <c r="D17" s="49" t="s">
        <v>248</v>
      </c>
      <c r="E17" s="49">
        <v>2000</v>
      </c>
    </row>
    <row r="18" spans="1:5">
      <c r="A18" s="111">
        <v>16</v>
      </c>
      <c r="B18" s="108" t="s">
        <v>238</v>
      </c>
      <c r="C18" s="53"/>
      <c r="D18" s="49" t="s">
        <v>242</v>
      </c>
      <c r="E18" s="49">
        <v>200</v>
      </c>
    </row>
    <row r="19" spans="1:5">
      <c r="A19" s="111">
        <v>17</v>
      </c>
      <c r="B19" s="173" t="s">
        <v>239</v>
      </c>
      <c r="C19" s="53" t="s">
        <v>18</v>
      </c>
      <c r="D19" s="49" t="s">
        <v>249</v>
      </c>
      <c r="E19" s="49">
        <v>800</v>
      </c>
    </row>
    <row r="20" spans="1:5" ht="47.25">
      <c r="A20" s="111">
        <v>18</v>
      </c>
      <c r="B20" s="147"/>
      <c r="C20" s="141" t="s">
        <v>32</v>
      </c>
      <c r="D20" s="153"/>
      <c r="E20" s="154"/>
    </row>
    <row r="21" spans="1:5">
      <c r="A21" s="45"/>
      <c r="B21" s="45"/>
      <c r="C21" s="107" t="s">
        <v>4</v>
      </c>
      <c r="D21" s="41" t="s">
        <v>17</v>
      </c>
      <c r="E21" s="51">
        <f>SUM(E3:E20)</f>
        <v>14600</v>
      </c>
    </row>
    <row r="22" spans="1:5">
      <c r="D22" s="155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18" zoomScaleNormal="118" workbookViewId="0">
      <selection activeCell="G3" sqref="G3"/>
    </sheetView>
  </sheetViews>
  <sheetFormatPr defaultRowHeight="15"/>
  <cols>
    <col min="1" max="1" width="8.85546875" customWidth="1"/>
    <col min="2" max="2" width="29.28515625" customWidth="1"/>
    <col min="3" max="3" width="36.140625" customWidth="1"/>
    <col min="4" max="4" width="26.85546875" customWidth="1"/>
    <col min="5" max="5" width="20" customWidth="1"/>
  </cols>
  <sheetData>
    <row r="1" spans="1:5" ht="39.75" customHeight="1">
      <c r="A1" s="189" t="s">
        <v>115</v>
      </c>
      <c r="B1" s="189"/>
      <c r="C1" s="189"/>
      <c r="D1" s="189"/>
      <c r="E1" s="189"/>
    </row>
    <row r="2" spans="1:5" ht="42.75">
      <c r="A2" s="70" t="s">
        <v>0</v>
      </c>
      <c r="B2" s="71" t="s">
        <v>3</v>
      </c>
      <c r="C2" s="70" t="s">
        <v>9</v>
      </c>
      <c r="D2" s="70" t="s">
        <v>1</v>
      </c>
      <c r="E2" s="91" t="s">
        <v>11</v>
      </c>
    </row>
    <row r="3" spans="1:5" ht="45">
      <c r="A3" s="72">
        <v>1</v>
      </c>
      <c r="B3" s="34" t="s">
        <v>250</v>
      </c>
      <c r="C3" s="12" t="s">
        <v>72</v>
      </c>
      <c r="D3" s="26" t="s">
        <v>254</v>
      </c>
      <c r="E3" s="160">
        <v>16490</v>
      </c>
    </row>
    <row r="4" spans="1:5" ht="45">
      <c r="A4" s="72">
        <v>2</v>
      </c>
      <c r="B4" s="34" t="s">
        <v>251</v>
      </c>
      <c r="C4" s="12" t="s">
        <v>72</v>
      </c>
      <c r="D4" s="26" t="s">
        <v>252</v>
      </c>
      <c r="E4" s="160">
        <v>300</v>
      </c>
    </row>
    <row r="5" spans="1:5" ht="41.65" customHeight="1">
      <c r="A5" s="56">
        <v>3</v>
      </c>
      <c r="B5" s="34" t="s">
        <v>131</v>
      </c>
      <c r="C5" s="12" t="s">
        <v>72</v>
      </c>
      <c r="D5" s="26" t="s">
        <v>253</v>
      </c>
      <c r="E5" s="160">
        <v>400</v>
      </c>
    </row>
    <row r="6" spans="1:5">
      <c r="A6" s="90">
        <v>4</v>
      </c>
      <c r="B6" s="90" t="s">
        <v>6</v>
      </c>
      <c r="C6" s="159"/>
      <c r="D6" s="90"/>
      <c r="E6" s="90"/>
    </row>
    <row r="7" spans="1:5">
      <c r="A7" s="5"/>
      <c r="B7" s="3"/>
      <c r="C7" s="25"/>
      <c r="D7" s="25" t="s">
        <v>4</v>
      </c>
      <c r="E7" s="16">
        <f>SUM(E3:E6)</f>
        <v>17190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K5" sqref="K5"/>
    </sheetView>
  </sheetViews>
  <sheetFormatPr defaultColWidth="9.140625" defaultRowHeight="15"/>
  <cols>
    <col min="1" max="1" width="9.140625" style="30"/>
    <col min="2" max="2" width="28.5703125" style="30" customWidth="1"/>
    <col min="3" max="3" width="37" style="30" customWidth="1"/>
    <col min="4" max="4" width="22.42578125" style="30" customWidth="1"/>
    <col min="5" max="5" width="22.28515625" style="30" customWidth="1"/>
    <col min="6" max="7" width="9.140625" style="30" hidden="1" customWidth="1"/>
    <col min="8" max="16384" width="9.140625" style="30"/>
  </cols>
  <sheetData>
    <row r="1" spans="1:7" ht="34.5" customHeight="1">
      <c r="A1" s="182" t="s">
        <v>114</v>
      </c>
      <c r="B1" s="183"/>
      <c r="C1" s="183"/>
      <c r="D1" s="183"/>
      <c r="E1" s="183"/>
      <c r="F1" s="184"/>
      <c r="G1" s="184"/>
    </row>
    <row r="2" spans="1:7" ht="29.2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20.25" customHeight="1">
      <c r="A3" s="5">
        <v>1</v>
      </c>
      <c r="B3" s="3" t="s">
        <v>255</v>
      </c>
      <c r="C3" s="5" t="s">
        <v>20</v>
      </c>
      <c r="D3" s="24" t="s">
        <v>301</v>
      </c>
      <c r="E3" s="16">
        <v>1250</v>
      </c>
      <c r="F3" s="3"/>
      <c r="G3" s="3"/>
    </row>
    <row r="4" spans="1:7" ht="20.25" customHeight="1">
      <c r="A4" s="5">
        <v>2</v>
      </c>
      <c r="B4" s="3" t="s">
        <v>132</v>
      </c>
      <c r="C4" s="5" t="s">
        <v>20</v>
      </c>
      <c r="D4" s="24" t="s">
        <v>272</v>
      </c>
      <c r="E4" s="16">
        <v>375</v>
      </c>
      <c r="F4" s="3"/>
      <c r="G4" s="3"/>
    </row>
    <row r="5" spans="1:7" ht="20.25" customHeight="1">
      <c r="A5" s="5">
        <v>3</v>
      </c>
      <c r="B5" s="3" t="s">
        <v>145</v>
      </c>
      <c r="C5" s="5" t="s">
        <v>20</v>
      </c>
      <c r="D5" s="24" t="s">
        <v>298</v>
      </c>
      <c r="E5" s="16">
        <v>62.5</v>
      </c>
      <c r="F5" s="3"/>
      <c r="G5" s="3"/>
    </row>
    <row r="6" spans="1:7" ht="45.75" customHeight="1">
      <c r="A6" s="5">
        <v>4</v>
      </c>
      <c r="B6" s="3" t="s">
        <v>5</v>
      </c>
      <c r="C6" s="17" t="s">
        <v>27</v>
      </c>
      <c r="D6" s="13"/>
      <c r="E6" s="14"/>
      <c r="F6" s="3"/>
      <c r="G6" s="3"/>
    </row>
    <row r="7" spans="1:7" ht="30" customHeight="1">
      <c r="A7" s="5"/>
      <c r="B7" s="3"/>
      <c r="C7" s="13" t="s">
        <v>4</v>
      </c>
      <c r="D7" s="24" t="s">
        <v>17</v>
      </c>
      <c r="E7" s="16">
        <f>SUM(E3:E6)</f>
        <v>1687.5</v>
      </c>
      <c r="F7" s="3"/>
      <c r="G7" s="3"/>
    </row>
    <row r="8" spans="1:7" hidden="1">
      <c r="A8" s="8"/>
      <c r="B8" s="9"/>
      <c r="C8" s="9"/>
      <c r="D8" s="9"/>
      <c r="E8" s="9"/>
      <c r="F8" s="3"/>
      <c r="G8" s="3"/>
    </row>
    <row r="9" spans="1:7" hidden="1">
      <c r="A9" s="8"/>
      <c r="B9" s="9"/>
      <c r="C9" s="9"/>
      <c r="D9" s="9"/>
      <c r="E9" s="9"/>
      <c r="F9" s="3"/>
      <c r="G9" s="3"/>
    </row>
    <row r="10" spans="1:7">
      <c r="A10" s="10"/>
      <c r="B10" s="11"/>
      <c r="C10" s="11"/>
      <c r="D10" s="11"/>
      <c r="E10" s="11"/>
      <c r="F10" s="2"/>
      <c r="G10" s="2"/>
    </row>
    <row r="11" spans="1:7">
      <c r="A11" s="10"/>
      <c r="B11" s="11"/>
      <c r="C11" s="11"/>
      <c r="D11" s="11"/>
      <c r="E11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K7" sqref="K7"/>
    </sheetView>
  </sheetViews>
  <sheetFormatPr defaultColWidth="9.140625" defaultRowHeight="15.75"/>
  <cols>
    <col min="1" max="1" width="9.140625" style="65"/>
    <col min="2" max="2" width="34.5703125" style="65" customWidth="1"/>
    <col min="3" max="3" width="29.42578125" style="65" customWidth="1"/>
    <col min="4" max="4" width="22.85546875" style="65" customWidth="1"/>
    <col min="5" max="5" width="20.7109375" style="65" customWidth="1"/>
    <col min="6" max="7" width="9.140625" style="65" hidden="1" customWidth="1"/>
    <col min="8" max="16384" width="9.140625" style="65"/>
  </cols>
  <sheetData>
    <row r="1" spans="1:10" ht="37.5" customHeight="1">
      <c r="A1" s="182" t="s">
        <v>90</v>
      </c>
      <c r="B1" s="183"/>
      <c r="C1" s="183"/>
      <c r="D1" s="183"/>
      <c r="E1" s="183"/>
      <c r="F1" s="183"/>
      <c r="G1" s="183"/>
    </row>
    <row r="2" spans="1:10" ht="30.75" customHeight="1">
      <c r="A2" s="39" t="s">
        <v>0</v>
      </c>
      <c r="B2" s="43" t="s">
        <v>3</v>
      </c>
      <c r="C2" s="39" t="s">
        <v>9</v>
      </c>
      <c r="D2" s="39" t="s">
        <v>1</v>
      </c>
      <c r="E2" s="44" t="s">
        <v>11</v>
      </c>
      <c r="F2" s="45"/>
      <c r="G2" s="45"/>
    </row>
    <row r="3" spans="1:10" ht="21" customHeight="1">
      <c r="A3" s="37">
        <v>1</v>
      </c>
      <c r="B3" s="158" t="s">
        <v>255</v>
      </c>
      <c r="C3" s="37" t="s">
        <v>2</v>
      </c>
      <c r="D3" s="41" t="s">
        <v>256</v>
      </c>
      <c r="E3" s="42">
        <v>225</v>
      </c>
      <c r="F3" s="45"/>
      <c r="G3" s="45"/>
    </row>
    <row r="4" spans="1:10" ht="18.75" customHeight="1">
      <c r="A4" s="37">
        <v>2</v>
      </c>
      <c r="B4" s="158" t="s">
        <v>235</v>
      </c>
      <c r="C4" s="37" t="s">
        <v>2</v>
      </c>
      <c r="D4" s="41" t="s">
        <v>257</v>
      </c>
      <c r="E4" s="42">
        <v>525</v>
      </c>
      <c r="F4" s="45"/>
      <c r="G4" s="45"/>
      <c r="J4" s="65" t="s">
        <v>14</v>
      </c>
    </row>
    <row r="5" spans="1:10" ht="19.5" customHeight="1">
      <c r="A5" s="37">
        <v>3</v>
      </c>
      <c r="B5" s="158" t="s">
        <v>258</v>
      </c>
      <c r="C5" s="37" t="s">
        <v>2</v>
      </c>
      <c r="D5" s="41" t="s">
        <v>259</v>
      </c>
      <c r="E5" s="42">
        <v>450</v>
      </c>
      <c r="F5" s="45"/>
      <c r="G5" s="45"/>
    </row>
    <row r="6" spans="1:10" ht="18.75" customHeight="1">
      <c r="A6" s="37">
        <v>4</v>
      </c>
      <c r="B6" s="158" t="s">
        <v>260</v>
      </c>
      <c r="C6" s="37" t="s">
        <v>2</v>
      </c>
      <c r="D6" s="41" t="s">
        <v>261</v>
      </c>
      <c r="E6" s="42">
        <v>825</v>
      </c>
      <c r="F6" s="45"/>
      <c r="G6" s="45"/>
    </row>
    <row r="7" spans="1:10" ht="20.25" customHeight="1">
      <c r="A7" s="37">
        <v>5</v>
      </c>
      <c r="B7" s="158" t="s">
        <v>262</v>
      </c>
      <c r="C7" s="37" t="s">
        <v>2</v>
      </c>
      <c r="D7" s="41" t="s">
        <v>263</v>
      </c>
      <c r="E7" s="42">
        <v>150</v>
      </c>
      <c r="F7" s="45"/>
      <c r="G7" s="45"/>
    </row>
    <row r="8" spans="1:10" ht="18.75" customHeight="1">
      <c r="A8" s="37">
        <v>6</v>
      </c>
      <c r="B8" s="158" t="s">
        <v>264</v>
      </c>
      <c r="C8" s="37" t="s">
        <v>2</v>
      </c>
      <c r="D8" s="41" t="s">
        <v>265</v>
      </c>
      <c r="E8" s="42">
        <v>212.5</v>
      </c>
      <c r="F8" s="45"/>
      <c r="G8" s="45"/>
    </row>
    <row r="9" spans="1:10" ht="18.75" customHeight="1">
      <c r="A9" s="37">
        <v>7</v>
      </c>
      <c r="B9" s="158" t="s">
        <v>266</v>
      </c>
      <c r="C9" s="37" t="s">
        <v>2</v>
      </c>
      <c r="D9" s="41" t="s">
        <v>256</v>
      </c>
      <c r="E9" s="42">
        <v>225</v>
      </c>
      <c r="F9" s="45"/>
      <c r="G9" s="45"/>
    </row>
    <row r="10" spans="1:10" ht="53.25" customHeight="1">
      <c r="A10" s="37">
        <v>8</v>
      </c>
      <c r="B10" s="45" t="s">
        <v>5</v>
      </c>
      <c r="C10" s="47" t="s">
        <v>44</v>
      </c>
      <c r="D10" s="47" t="s">
        <v>55</v>
      </c>
      <c r="E10" s="39"/>
      <c r="F10" s="45"/>
      <c r="G10" s="45"/>
    </row>
    <row r="11" spans="1:10" ht="30" customHeight="1">
      <c r="A11" s="37"/>
      <c r="B11" s="45"/>
      <c r="C11" s="41" t="s">
        <v>4</v>
      </c>
      <c r="D11" s="49" t="s">
        <v>73</v>
      </c>
      <c r="E11" s="50">
        <f>SUM(E3:E10)</f>
        <v>2612.5</v>
      </c>
      <c r="F11" s="45"/>
      <c r="G11" s="45"/>
    </row>
    <row r="12" spans="1:10" ht="15" hidden="1" customHeight="1">
      <c r="A12" s="37"/>
      <c r="B12" s="45"/>
      <c r="C12" s="37"/>
      <c r="D12" s="39"/>
      <c r="E12" s="46"/>
      <c r="F12" s="45"/>
      <c r="G12" s="45"/>
    </row>
    <row r="13" spans="1:10" ht="15" hidden="1" customHeight="1">
      <c r="A13" s="37"/>
      <c r="B13" s="45"/>
      <c r="C13" s="47"/>
      <c r="D13" s="39"/>
      <c r="E13" s="46"/>
      <c r="F13" s="45"/>
      <c r="G13" s="45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17" sqref="B17"/>
    </sheetView>
  </sheetViews>
  <sheetFormatPr defaultColWidth="9.140625" defaultRowHeight="15"/>
  <cols>
    <col min="1" max="1" width="9.140625" style="30"/>
    <col min="2" max="2" width="32.85546875" style="30" customWidth="1"/>
    <col min="3" max="3" width="25" style="30" customWidth="1"/>
    <col min="4" max="4" width="20.5703125" style="30" customWidth="1"/>
    <col min="5" max="5" width="20.7109375" style="30" customWidth="1"/>
    <col min="6" max="7" width="9.140625" style="30" hidden="1" customWidth="1"/>
    <col min="8" max="16384" width="9.140625" style="30"/>
  </cols>
  <sheetData>
    <row r="1" spans="1:7" ht="33.75" customHeight="1">
      <c r="A1" s="182" t="s">
        <v>113</v>
      </c>
      <c r="B1" s="183"/>
      <c r="C1" s="183"/>
      <c r="D1" s="183"/>
      <c r="E1" s="183"/>
      <c r="F1" s="184"/>
      <c r="G1" s="184"/>
    </row>
    <row r="2" spans="1:7" ht="30.7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19.5" customHeight="1">
      <c r="A3" s="5">
        <v>1</v>
      </c>
      <c r="B3" s="3"/>
      <c r="C3" s="5" t="s">
        <v>2</v>
      </c>
      <c r="D3" s="5" t="s">
        <v>10</v>
      </c>
      <c r="E3" s="5">
        <v>0</v>
      </c>
      <c r="F3" s="3"/>
      <c r="G3" s="3"/>
    </row>
    <row r="4" spans="1:7" ht="42" customHeight="1">
      <c r="A4" s="5">
        <v>2</v>
      </c>
      <c r="B4" s="3" t="s">
        <v>5</v>
      </c>
      <c r="C4" s="12" t="s">
        <v>46</v>
      </c>
      <c r="D4" s="5" t="s">
        <v>10</v>
      </c>
      <c r="E4" s="5">
        <v>0</v>
      </c>
      <c r="F4" s="3"/>
      <c r="G4" s="3"/>
    </row>
    <row r="5" spans="1:7" ht="26.25" customHeight="1">
      <c r="A5" s="5"/>
      <c r="B5" s="3"/>
      <c r="C5" s="13" t="s">
        <v>4</v>
      </c>
      <c r="D5" s="24" t="s">
        <v>17</v>
      </c>
      <c r="E5" s="38">
        <f>SUM(E3:E4)</f>
        <v>0</v>
      </c>
      <c r="F5" s="3"/>
      <c r="G5" s="3"/>
    </row>
    <row r="6" spans="1:7" hidden="1">
      <c r="A6" s="22"/>
      <c r="B6" s="23"/>
      <c r="C6" s="23"/>
      <c r="D6" s="23"/>
      <c r="E6" s="23"/>
      <c r="F6" s="3"/>
      <c r="G6" s="3"/>
    </row>
    <row r="7" spans="1:7">
      <c r="A7" s="8"/>
      <c r="B7" s="9"/>
      <c r="C7" s="9"/>
      <c r="D7" s="9"/>
      <c r="E7" s="9"/>
    </row>
    <row r="8" spans="1:7">
      <c r="A8" s="8"/>
      <c r="B8" s="9"/>
      <c r="C8" s="9"/>
      <c r="D8" s="9"/>
      <c r="E8" s="9"/>
    </row>
    <row r="9" spans="1:7">
      <c r="A9" s="33"/>
      <c r="B9" s="33"/>
      <c r="C9" s="33"/>
      <c r="D9" s="33"/>
      <c r="E9" s="33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13" sqref="B13"/>
    </sheetView>
  </sheetViews>
  <sheetFormatPr defaultColWidth="9.140625" defaultRowHeight="15"/>
  <cols>
    <col min="1" max="1" width="9.140625" style="30"/>
    <col min="2" max="2" width="37.85546875" style="30" customWidth="1"/>
    <col min="3" max="3" width="24.85546875" style="30" customWidth="1"/>
    <col min="4" max="4" width="21.140625" style="30" customWidth="1"/>
    <col min="5" max="5" width="20.7109375" style="30" customWidth="1"/>
    <col min="6" max="7" width="9.140625" style="30" hidden="1" customWidth="1"/>
    <col min="8" max="16384" width="9.140625" style="30"/>
  </cols>
  <sheetData>
    <row r="1" spans="1:7" ht="34.5" customHeight="1">
      <c r="A1" s="182" t="s">
        <v>124</v>
      </c>
      <c r="B1" s="183"/>
      <c r="C1" s="183"/>
      <c r="D1" s="183"/>
      <c r="E1" s="183"/>
      <c r="F1" s="184"/>
      <c r="G1" s="184"/>
    </row>
    <row r="2" spans="1:7" ht="28.5" customHeight="1">
      <c r="A2" s="123" t="s">
        <v>0</v>
      </c>
      <c r="B2" s="28" t="s">
        <v>3</v>
      </c>
      <c r="C2" s="83" t="s">
        <v>7</v>
      </c>
      <c r="D2" s="13" t="s">
        <v>1</v>
      </c>
      <c r="E2" s="97" t="s">
        <v>11</v>
      </c>
      <c r="F2" s="3"/>
      <c r="G2" s="3"/>
    </row>
    <row r="3" spans="1:7" ht="21.75" customHeight="1">
      <c r="A3" s="77">
        <v>1</v>
      </c>
      <c r="B3" s="124"/>
      <c r="C3" s="37" t="s">
        <v>2</v>
      </c>
      <c r="D3" s="125"/>
      <c r="E3" s="51"/>
      <c r="F3" s="3"/>
      <c r="G3" s="3"/>
    </row>
    <row r="4" spans="1:7" ht="45" customHeight="1">
      <c r="A4" s="77">
        <v>2</v>
      </c>
      <c r="B4" s="45" t="s">
        <v>5</v>
      </c>
      <c r="C4" s="62" t="s">
        <v>45</v>
      </c>
      <c r="D4" s="37" t="s">
        <v>10</v>
      </c>
      <c r="E4" s="98">
        <v>0</v>
      </c>
      <c r="F4" s="3"/>
      <c r="G4" s="3"/>
    </row>
    <row r="5" spans="1:7" ht="27.75" customHeight="1">
      <c r="A5" s="5"/>
      <c r="B5" s="3"/>
      <c r="C5" s="13" t="s">
        <v>4</v>
      </c>
      <c r="D5" s="13"/>
      <c r="E5" s="24">
        <f>SUM(E3:E4)</f>
        <v>0</v>
      </c>
      <c r="F5" s="3"/>
      <c r="G5" s="3"/>
    </row>
    <row r="6" spans="1:7">
      <c r="A6" s="185"/>
      <c r="B6" s="186"/>
      <c r="C6" s="186"/>
      <c r="D6" s="186"/>
      <c r="E6" s="187"/>
      <c r="F6" s="3"/>
      <c r="G6" s="3"/>
    </row>
    <row r="7" spans="1:7" hidden="1">
      <c r="A7" s="8"/>
      <c r="B7" s="9"/>
      <c r="C7" s="9"/>
      <c r="D7" s="9"/>
      <c r="E7" s="9"/>
      <c r="F7" s="3"/>
      <c r="G7" s="3"/>
    </row>
    <row r="8" spans="1:7" hidden="1">
      <c r="A8" s="8"/>
      <c r="B8" s="9"/>
      <c r="C8" s="9"/>
      <c r="D8" s="9"/>
      <c r="E8" s="9"/>
      <c r="F8" s="3"/>
      <c r="G8" s="3"/>
    </row>
    <row r="9" spans="1:7">
      <c r="A9" s="10"/>
      <c r="B9" s="11"/>
      <c r="C9" s="11"/>
      <c r="D9" s="11"/>
      <c r="E9" s="11"/>
    </row>
    <row r="10" spans="1:7">
      <c r="A10" s="10"/>
      <c r="B10" s="11"/>
      <c r="C10" s="11"/>
      <c r="D10" s="11"/>
      <c r="E10" s="11"/>
    </row>
  </sheetData>
  <mergeCells count="2">
    <mergeCell ref="A1:G1"/>
    <mergeCell ref="A6:E6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K6" sqref="K6"/>
    </sheetView>
  </sheetViews>
  <sheetFormatPr defaultColWidth="9.140625" defaultRowHeight="15"/>
  <cols>
    <col min="1" max="1" width="9.140625" style="30"/>
    <col min="2" max="2" width="37.85546875" style="30" customWidth="1"/>
    <col min="3" max="3" width="33.42578125" style="30" customWidth="1"/>
    <col min="4" max="4" width="27.42578125" style="30" customWidth="1"/>
    <col min="5" max="5" width="21.42578125" style="30" customWidth="1"/>
    <col min="6" max="7" width="9.140625" style="30" hidden="1" customWidth="1"/>
    <col min="8" max="16384" width="9.140625" style="30"/>
  </cols>
  <sheetData>
    <row r="1" spans="1:7" ht="34.5" customHeight="1">
      <c r="A1" s="182" t="s">
        <v>112</v>
      </c>
      <c r="B1" s="183"/>
      <c r="C1" s="183"/>
      <c r="D1" s="183"/>
      <c r="E1" s="183"/>
      <c r="F1" s="184"/>
      <c r="G1" s="184"/>
    </row>
    <row r="2" spans="1:7" ht="28.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18.75" customHeight="1">
      <c r="A3" s="5">
        <v>1</v>
      </c>
      <c r="B3" s="3" t="s">
        <v>267</v>
      </c>
      <c r="C3" s="5" t="s">
        <v>2</v>
      </c>
      <c r="D3" s="24" t="s">
        <v>270</v>
      </c>
      <c r="E3" s="16">
        <v>237.5</v>
      </c>
      <c r="F3" s="3"/>
      <c r="G3" s="3"/>
    </row>
    <row r="4" spans="1:7" ht="18.75" customHeight="1">
      <c r="A4" s="5">
        <v>2</v>
      </c>
      <c r="B4" s="3" t="s">
        <v>235</v>
      </c>
      <c r="C4" s="5" t="s">
        <v>2</v>
      </c>
      <c r="D4" s="24" t="s">
        <v>271</v>
      </c>
      <c r="E4" s="16">
        <v>50</v>
      </c>
      <c r="F4" s="3"/>
      <c r="G4" s="3"/>
    </row>
    <row r="5" spans="1:7" ht="18.75" customHeight="1">
      <c r="A5" s="5">
        <v>3</v>
      </c>
      <c r="B5" s="3" t="s">
        <v>255</v>
      </c>
      <c r="C5" s="5" t="s">
        <v>2</v>
      </c>
      <c r="D5" s="24" t="s">
        <v>272</v>
      </c>
      <c r="E5" s="16">
        <v>75</v>
      </c>
      <c r="F5" s="3"/>
      <c r="G5" s="3"/>
    </row>
    <row r="6" spans="1:7" ht="18.75" customHeight="1">
      <c r="A6" s="5">
        <v>4</v>
      </c>
      <c r="B6" s="3" t="s">
        <v>132</v>
      </c>
      <c r="C6" s="5" t="s">
        <v>2</v>
      </c>
      <c r="D6" s="24" t="s">
        <v>273</v>
      </c>
      <c r="E6" s="16">
        <v>25</v>
      </c>
      <c r="F6" s="3"/>
      <c r="G6" s="3"/>
    </row>
    <row r="7" spans="1:7" ht="18.75" customHeight="1">
      <c r="A7" s="5">
        <v>5</v>
      </c>
      <c r="B7" s="3" t="s">
        <v>268</v>
      </c>
      <c r="C7" s="5" t="s">
        <v>2</v>
      </c>
      <c r="D7" s="24" t="s">
        <v>274</v>
      </c>
      <c r="E7" s="16">
        <v>37.5</v>
      </c>
      <c r="F7" s="3"/>
      <c r="G7" s="3"/>
    </row>
    <row r="8" spans="1:7" ht="18.75" customHeight="1">
      <c r="A8" s="5">
        <v>6</v>
      </c>
      <c r="B8" s="3" t="s">
        <v>276</v>
      </c>
      <c r="C8" s="5" t="s">
        <v>2</v>
      </c>
      <c r="D8" s="24" t="s">
        <v>275</v>
      </c>
      <c r="E8" s="16">
        <v>62.5</v>
      </c>
      <c r="F8" s="3"/>
      <c r="G8" s="3"/>
    </row>
    <row r="9" spans="1:7" ht="19.5" customHeight="1">
      <c r="A9" s="5">
        <v>7</v>
      </c>
      <c r="B9" s="3" t="s">
        <v>269</v>
      </c>
      <c r="C9" s="5" t="s">
        <v>2</v>
      </c>
      <c r="D9" s="24" t="s">
        <v>275</v>
      </c>
      <c r="E9" s="16">
        <v>62.5</v>
      </c>
      <c r="F9" s="3"/>
      <c r="G9" s="3"/>
    </row>
    <row r="10" spans="1:7" ht="58.5" customHeight="1">
      <c r="A10" s="5">
        <v>8</v>
      </c>
      <c r="B10" s="28" t="s">
        <v>5</v>
      </c>
      <c r="C10" s="18" t="s">
        <v>29</v>
      </c>
      <c r="D10" s="18" t="s">
        <v>53</v>
      </c>
      <c r="E10" s="14">
        <v>0</v>
      </c>
      <c r="F10" s="3"/>
      <c r="G10" s="3"/>
    </row>
    <row r="11" spans="1:7" ht="49.5" customHeight="1">
      <c r="A11" s="5"/>
      <c r="B11" s="3"/>
      <c r="C11" s="24" t="s">
        <v>4</v>
      </c>
      <c r="D11" s="25" t="s">
        <v>68</v>
      </c>
      <c r="E11" s="16">
        <f>SUM(E3:E10)</f>
        <v>550</v>
      </c>
      <c r="F11" s="3"/>
      <c r="G11" s="3"/>
    </row>
    <row r="12" spans="1:7" ht="15" hidden="1" customHeight="1">
      <c r="A12" s="8"/>
      <c r="B12" s="9"/>
      <c r="C12" s="9"/>
      <c r="D12" s="9"/>
      <c r="E12" s="9"/>
      <c r="F12" s="3"/>
      <c r="G12" s="3"/>
    </row>
    <row r="13" spans="1:7">
      <c r="A13" s="10"/>
      <c r="B13" s="11"/>
      <c r="C13" s="11"/>
      <c r="D13" s="11"/>
      <c r="E13" s="11"/>
    </row>
    <row r="14" spans="1:7">
      <c r="A14" s="10"/>
      <c r="B14" s="11"/>
      <c r="C14" s="11"/>
      <c r="D14" s="11"/>
      <c r="E14" s="11"/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A4" sqref="A4"/>
    </sheetView>
  </sheetViews>
  <sheetFormatPr defaultColWidth="9.140625" defaultRowHeight="15"/>
  <cols>
    <col min="1" max="1" width="10.42578125" style="30" customWidth="1"/>
    <col min="2" max="2" width="37.5703125" style="30" customWidth="1"/>
    <col min="3" max="3" width="30" style="30" customWidth="1"/>
    <col min="4" max="4" width="28.28515625" style="30" customWidth="1"/>
    <col min="5" max="5" width="25.5703125" style="30" customWidth="1"/>
    <col min="6" max="7" width="9.140625" style="30" hidden="1" customWidth="1"/>
    <col min="8" max="16384" width="9.140625" style="30"/>
  </cols>
  <sheetData>
    <row r="1" spans="1:7" ht="44.25" customHeight="1">
      <c r="A1" s="182" t="s">
        <v>111</v>
      </c>
      <c r="B1" s="183"/>
      <c r="C1" s="183"/>
      <c r="D1" s="183"/>
      <c r="E1" s="183"/>
      <c r="F1" s="184"/>
      <c r="G1" s="184"/>
    </row>
    <row r="2" spans="1:7" ht="39.7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7" ht="18" customHeight="1">
      <c r="A3" s="5">
        <v>1</v>
      </c>
      <c r="B3" s="3"/>
      <c r="C3" s="5" t="s">
        <v>15</v>
      </c>
      <c r="D3" s="24"/>
      <c r="E3" s="16"/>
    </row>
    <row r="4" spans="1:7" ht="48" customHeight="1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8.75" customHeight="1">
      <c r="A5" s="5"/>
      <c r="B5" s="3"/>
      <c r="C5" s="13" t="s">
        <v>4</v>
      </c>
      <c r="D5" s="24" t="s">
        <v>17</v>
      </c>
      <c r="E5" s="16">
        <f>SUM(E3:E4)</f>
        <v>0</v>
      </c>
    </row>
    <row r="6" spans="1:7">
      <c r="A6" s="201"/>
      <c r="B6" s="202"/>
      <c r="C6" s="202"/>
      <c r="D6" s="202"/>
      <c r="E6" s="203"/>
    </row>
  </sheetData>
  <mergeCells count="2">
    <mergeCell ref="A1:G1"/>
    <mergeCell ref="A6:E6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D4" sqref="D4:E4"/>
    </sheetView>
  </sheetViews>
  <sheetFormatPr defaultColWidth="9.140625" defaultRowHeight="15"/>
  <cols>
    <col min="1" max="1" width="9.140625" style="30"/>
    <col min="2" max="2" width="31.140625" style="30" customWidth="1"/>
    <col min="3" max="3" width="25.85546875" style="30" customWidth="1"/>
    <col min="4" max="4" width="17.85546875" style="30" customWidth="1"/>
    <col min="5" max="5" width="29.85546875" style="30" customWidth="1"/>
    <col min="6" max="7" width="9.140625" style="30" hidden="1" customWidth="1"/>
    <col min="8" max="16384" width="9.140625" style="30"/>
  </cols>
  <sheetData>
    <row r="1" spans="1:7" ht="36" customHeight="1">
      <c r="A1" s="182" t="s">
        <v>110</v>
      </c>
      <c r="B1" s="183"/>
      <c r="C1" s="183"/>
      <c r="D1" s="183"/>
      <c r="E1" s="183"/>
      <c r="F1" s="184"/>
      <c r="G1" s="184"/>
    </row>
    <row r="2" spans="1:7" ht="40.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7" ht="20.25" customHeight="1">
      <c r="A3" s="5">
        <v>1</v>
      </c>
      <c r="B3" s="3" t="s">
        <v>277</v>
      </c>
      <c r="C3" s="5" t="s">
        <v>15</v>
      </c>
      <c r="D3" s="24" t="s">
        <v>279</v>
      </c>
      <c r="E3" s="16">
        <v>500</v>
      </c>
    </row>
    <row r="4" spans="1:7" ht="20.25" customHeight="1">
      <c r="A4" s="5">
        <v>2</v>
      </c>
      <c r="B4" s="3" t="s">
        <v>278</v>
      </c>
      <c r="C4" s="5" t="s">
        <v>15</v>
      </c>
      <c r="D4" s="24" t="s">
        <v>280</v>
      </c>
      <c r="E4" s="16">
        <v>400</v>
      </c>
    </row>
    <row r="5" spans="1:7" ht="65.25" customHeight="1">
      <c r="A5" s="5">
        <v>3</v>
      </c>
      <c r="B5" s="3" t="s">
        <v>5</v>
      </c>
      <c r="C5" s="18" t="s">
        <v>30</v>
      </c>
      <c r="D5" s="13" t="s">
        <v>10</v>
      </c>
      <c r="E5" s="14">
        <v>0</v>
      </c>
    </row>
    <row r="6" spans="1:7" ht="19.5" customHeight="1">
      <c r="A6" s="5"/>
      <c r="B6" s="3"/>
      <c r="C6" s="24" t="s">
        <v>4</v>
      </c>
      <c r="D6" s="24" t="s">
        <v>64</v>
      </c>
      <c r="E6" s="16">
        <f>SUM(E3:E5)</f>
        <v>900</v>
      </c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9" zoomScale="110" zoomScaleNormal="110" workbookViewId="0">
      <selection activeCell="G7" sqref="G7"/>
    </sheetView>
  </sheetViews>
  <sheetFormatPr defaultColWidth="9.140625" defaultRowHeight="15"/>
  <cols>
    <col min="1" max="1" width="9.140625" style="30"/>
    <col min="2" max="2" width="36.140625" style="30" customWidth="1"/>
    <col min="3" max="3" width="32.28515625" style="30" customWidth="1"/>
    <col min="4" max="4" width="31.28515625" style="30" customWidth="1"/>
    <col min="5" max="5" width="20.85546875" style="30" customWidth="1"/>
    <col min="6" max="16384" width="9.140625" style="30"/>
  </cols>
  <sheetData>
    <row r="1" spans="1:5" ht="42" customHeight="1">
      <c r="A1" s="188" t="s">
        <v>109</v>
      </c>
      <c r="B1" s="189"/>
      <c r="C1" s="189"/>
      <c r="D1" s="189"/>
      <c r="E1" s="189"/>
    </row>
    <row r="2" spans="1:5" ht="38.2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34.5" customHeight="1">
      <c r="A3" s="5">
        <v>1</v>
      </c>
      <c r="B3" s="27" t="s">
        <v>266</v>
      </c>
      <c r="C3" s="7" t="s">
        <v>26</v>
      </c>
      <c r="D3" s="24" t="s">
        <v>286</v>
      </c>
      <c r="E3" s="24">
        <v>3125</v>
      </c>
    </row>
    <row r="4" spans="1:5" ht="34.5" customHeight="1">
      <c r="A4" s="5">
        <v>2</v>
      </c>
      <c r="B4" s="27" t="s">
        <v>281</v>
      </c>
      <c r="C4" s="7" t="s">
        <v>26</v>
      </c>
      <c r="D4" s="24" t="s">
        <v>287</v>
      </c>
      <c r="E4" s="24">
        <v>1000</v>
      </c>
    </row>
    <row r="5" spans="1:5" ht="40.5" customHeight="1">
      <c r="A5" s="5">
        <v>3</v>
      </c>
      <c r="B5" s="3" t="s">
        <v>282</v>
      </c>
      <c r="C5" s="19" t="s">
        <v>26</v>
      </c>
      <c r="D5" s="24" t="s">
        <v>288</v>
      </c>
      <c r="E5" s="24">
        <v>200</v>
      </c>
    </row>
    <row r="6" spans="1:5" ht="33.75" customHeight="1">
      <c r="A6" s="5">
        <v>4</v>
      </c>
      <c r="B6" s="3" t="s">
        <v>283</v>
      </c>
      <c r="C6" s="19" t="s">
        <v>26</v>
      </c>
      <c r="D6" s="24" t="s">
        <v>289</v>
      </c>
      <c r="E6" s="24">
        <v>62.5</v>
      </c>
    </row>
    <row r="7" spans="1:5" ht="36" customHeight="1">
      <c r="A7" s="5">
        <v>5</v>
      </c>
      <c r="B7" s="3" t="s">
        <v>284</v>
      </c>
      <c r="C7" s="19" t="s">
        <v>26</v>
      </c>
      <c r="D7" s="25" t="s">
        <v>290</v>
      </c>
      <c r="E7" s="24">
        <v>62.5</v>
      </c>
    </row>
    <row r="8" spans="1:5" ht="36" customHeight="1">
      <c r="A8" s="5">
        <v>6</v>
      </c>
      <c r="B8" s="3" t="s">
        <v>264</v>
      </c>
      <c r="C8" s="19" t="s">
        <v>26</v>
      </c>
      <c r="D8" s="25" t="s">
        <v>290</v>
      </c>
      <c r="E8" s="24">
        <v>62.5</v>
      </c>
    </row>
    <row r="9" spans="1:5" ht="31.5" customHeight="1">
      <c r="A9" s="5">
        <v>7</v>
      </c>
      <c r="B9" s="3" t="s">
        <v>285</v>
      </c>
      <c r="C9" s="19" t="s">
        <v>26</v>
      </c>
      <c r="D9" s="25" t="s">
        <v>290</v>
      </c>
      <c r="E9" s="24">
        <v>62.5</v>
      </c>
    </row>
    <row r="10" spans="1:5" ht="20.25" hidden="1" customHeight="1">
      <c r="A10" s="5">
        <v>8</v>
      </c>
      <c r="B10" s="3"/>
      <c r="C10" s="19" t="s">
        <v>26</v>
      </c>
      <c r="D10" s="25" t="s">
        <v>290</v>
      </c>
      <c r="E10" s="24">
        <v>62.5</v>
      </c>
    </row>
    <row r="11" spans="1:5" ht="29.25" customHeight="1">
      <c r="A11" s="5">
        <v>8</v>
      </c>
      <c r="B11" s="3" t="s">
        <v>260</v>
      </c>
      <c r="C11" s="19" t="s">
        <v>26</v>
      </c>
      <c r="D11" s="25" t="s">
        <v>290</v>
      </c>
      <c r="E11" s="24">
        <v>62.5</v>
      </c>
    </row>
    <row r="12" spans="1:5" ht="34.5" hidden="1" customHeight="1">
      <c r="A12" s="5"/>
      <c r="B12" s="3"/>
      <c r="C12" s="19" t="s">
        <v>26</v>
      </c>
      <c r="D12" s="25" t="s">
        <v>290</v>
      </c>
      <c r="E12" s="24">
        <v>62.5</v>
      </c>
    </row>
    <row r="13" spans="1:5" ht="18" hidden="1" customHeight="1">
      <c r="A13" s="5"/>
      <c r="B13" s="3"/>
      <c r="C13" s="19" t="s">
        <v>26</v>
      </c>
      <c r="D13" s="25" t="s">
        <v>290</v>
      </c>
      <c r="E13" s="24">
        <v>62.5</v>
      </c>
    </row>
    <row r="14" spans="1:5" ht="31.5" customHeight="1">
      <c r="A14" s="5">
        <v>9</v>
      </c>
      <c r="B14" s="28" t="s">
        <v>145</v>
      </c>
      <c r="C14" s="19" t="s">
        <v>26</v>
      </c>
      <c r="D14" s="25" t="s">
        <v>290</v>
      </c>
      <c r="E14" s="24">
        <v>62.5</v>
      </c>
    </row>
    <row r="15" spans="1:5" ht="45">
      <c r="A15" s="5">
        <v>10</v>
      </c>
      <c r="B15" s="27" t="s">
        <v>6</v>
      </c>
      <c r="C15" s="7" t="s">
        <v>34</v>
      </c>
      <c r="D15" s="7" t="s">
        <v>56</v>
      </c>
      <c r="E15" s="13">
        <v>0</v>
      </c>
    </row>
    <row r="16" spans="1:5">
      <c r="A16" s="5"/>
      <c r="B16" s="3"/>
      <c r="C16" s="24" t="s">
        <v>4</v>
      </c>
      <c r="D16" s="25" t="s">
        <v>17</v>
      </c>
      <c r="E16" s="16">
        <f>SUM(E3:E15)</f>
        <v>4887.5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4" sqref="D4:E4"/>
    </sheetView>
  </sheetViews>
  <sheetFormatPr defaultColWidth="9.140625" defaultRowHeight="15"/>
  <cols>
    <col min="1" max="1" width="10.85546875" style="30" customWidth="1"/>
    <col min="2" max="2" width="27.7109375" style="30" customWidth="1"/>
    <col min="3" max="3" width="32.5703125" style="30" customWidth="1"/>
    <col min="4" max="4" width="27.5703125" style="30" customWidth="1"/>
    <col min="5" max="5" width="27.85546875" style="30" customWidth="1"/>
    <col min="6" max="16384" width="9.140625" style="30"/>
  </cols>
  <sheetData>
    <row r="1" spans="1:5" ht="40.5" customHeight="1">
      <c r="A1" s="188" t="s">
        <v>108</v>
      </c>
      <c r="B1" s="189"/>
      <c r="C1" s="189"/>
      <c r="D1" s="189"/>
      <c r="E1" s="189"/>
    </row>
    <row r="2" spans="1:5" ht="29.25" customHeight="1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29.25" customHeight="1">
      <c r="A3" s="13">
        <v>1</v>
      </c>
      <c r="B3" s="28" t="s">
        <v>299</v>
      </c>
      <c r="C3" s="5" t="s">
        <v>15</v>
      </c>
      <c r="D3" s="24" t="s">
        <v>338</v>
      </c>
      <c r="E3" s="25">
        <v>1000</v>
      </c>
    </row>
    <row r="4" spans="1:5" ht="22.5" customHeight="1">
      <c r="A4" s="5">
        <v>2</v>
      </c>
      <c r="B4" s="3" t="s">
        <v>255</v>
      </c>
      <c r="C4" s="5" t="s">
        <v>15</v>
      </c>
      <c r="D4" s="38" t="s">
        <v>280</v>
      </c>
      <c r="E4" s="38">
        <v>400</v>
      </c>
    </row>
    <row r="5" spans="1:5" ht="44.25" customHeight="1">
      <c r="A5" s="5">
        <v>3</v>
      </c>
      <c r="B5" s="3" t="s">
        <v>6</v>
      </c>
      <c r="C5" s="19" t="s">
        <v>33</v>
      </c>
      <c r="D5" s="13" t="s">
        <v>10</v>
      </c>
      <c r="E5" s="13">
        <v>0</v>
      </c>
    </row>
    <row r="6" spans="1:5">
      <c r="A6" s="5"/>
      <c r="B6" s="3"/>
      <c r="C6" s="13" t="s">
        <v>4</v>
      </c>
      <c r="D6" s="38" t="s">
        <v>17</v>
      </c>
      <c r="E6" s="38">
        <f>SUM(E4:E5)</f>
        <v>400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I6" sqref="I6"/>
    </sheetView>
  </sheetViews>
  <sheetFormatPr defaultColWidth="9.140625" defaultRowHeight="15"/>
  <cols>
    <col min="1" max="1" width="13.42578125" style="30" customWidth="1"/>
    <col min="2" max="2" width="32.28515625" style="30" customWidth="1"/>
    <col min="3" max="3" width="31.28515625" style="30" customWidth="1"/>
    <col min="4" max="4" width="16.7109375" style="30" customWidth="1"/>
    <col min="5" max="5" width="17.7109375" style="30" customWidth="1"/>
    <col min="6" max="16384" width="9.140625" style="30"/>
  </cols>
  <sheetData>
    <row r="1" spans="1:5" ht="64.5" customHeight="1">
      <c r="A1" s="182" t="s">
        <v>107</v>
      </c>
      <c r="B1" s="183"/>
      <c r="C1" s="183"/>
      <c r="D1" s="183"/>
      <c r="E1" s="183"/>
    </row>
    <row r="2" spans="1:5" ht="45">
      <c r="A2" s="13" t="s">
        <v>0</v>
      </c>
      <c r="B2" s="28"/>
      <c r="C2" s="13" t="s">
        <v>7</v>
      </c>
      <c r="D2" s="13" t="s">
        <v>1</v>
      </c>
      <c r="E2" s="29" t="s">
        <v>11</v>
      </c>
    </row>
    <row r="3" spans="1:5">
      <c r="A3" s="5">
        <v>1</v>
      </c>
      <c r="B3" s="3" t="s">
        <v>264</v>
      </c>
      <c r="C3" s="5" t="s">
        <v>2</v>
      </c>
      <c r="D3" s="127" t="s">
        <v>293</v>
      </c>
      <c r="E3" s="174">
        <v>337.5</v>
      </c>
    </row>
    <row r="4" spans="1:5">
      <c r="A4" s="5">
        <v>2</v>
      </c>
      <c r="B4" s="3" t="s">
        <v>267</v>
      </c>
      <c r="C4" s="5" t="s">
        <v>2</v>
      </c>
      <c r="D4" s="127" t="s">
        <v>259</v>
      </c>
      <c r="E4" s="174">
        <v>450</v>
      </c>
    </row>
    <row r="5" spans="1:5">
      <c r="A5" s="5">
        <v>3</v>
      </c>
      <c r="B5" s="3" t="s">
        <v>255</v>
      </c>
      <c r="C5" s="5" t="s">
        <v>2</v>
      </c>
      <c r="D5" s="127" t="s">
        <v>294</v>
      </c>
      <c r="E5" s="174">
        <v>375</v>
      </c>
    </row>
    <row r="6" spans="1:5">
      <c r="A6" s="5">
        <v>4</v>
      </c>
      <c r="B6" s="3" t="s">
        <v>282</v>
      </c>
      <c r="C6" s="5" t="s">
        <v>2</v>
      </c>
      <c r="D6" s="127" t="s">
        <v>271</v>
      </c>
      <c r="E6" s="127">
        <v>50</v>
      </c>
    </row>
    <row r="7" spans="1:5">
      <c r="A7" s="5">
        <v>5</v>
      </c>
      <c r="B7" s="94" t="s">
        <v>291</v>
      </c>
      <c r="C7" s="5" t="s">
        <v>2</v>
      </c>
      <c r="D7" s="127" t="s">
        <v>295</v>
      </c>
      <c r="E7" s="174">
        <v>175</v>
      </c>
    </row>
    <row r="8" spans="1:5">
      <c r="A8" s="5">
        <v>6</v>
      </c>
      <c r="B8" s="94" t="s">
        <v>266</v>
      </c>
      <c r="C8" s="5" t="s">
        <v>2</v>
      </c>
      <c r="D8" s="127" t="s">
        <v>273</v>
      </c>
      <c r="E8" s="174">
        <v>25</v>
      </c>
    </row>
    <row r="9" spans="1:5">
      <c r="A9" s="5">
        <v>7</v>
      </c>
      <c r="B9" s="94" t="s">
        <v>235</v>
      </c>
      <c r="C9" s="5" t="s">
        <v>2</v>
      </c>
      <c r="D9" s="127" t="s">
        <v>296</v>
      </c>
      <c r="E9" s="174">
        <v>387.5</v>
      </c>
    </row>
    <row r="10" spans="1:5">
      <c r="A10" s="5">
        <v>8</v>
      </c>
      <c r="B10" s="94" t="s">
        <v>228</v>
      </c>
      <c r="C10" s="5" t="s">
        <v>2</v>
      </c>
      <c r="D10" s="127" t="s">
        <v>273</v>
      </c>
      <c r="E10" s="174">
        <v>25</v>
      </c>
    </row>
    <row r="11" spans="1:5">
      <c r="A11" s="5">
        <v>9</v>
      </c>
      <c r="B11" s="95" t="s">
        <v>258</v>
      </c>
      <c r="C11" s="5" t="s">
        <v>2</v>
      </c>
      <c r="D11" s="127" t="s">
        <v>271</v>
      </c>
      <c r="E11" s="174">
        <v>50</v>
      </c>
    </row>
    <row r="12" spans="1:5">
      <c r="A12" s="5">
        <v>10</v>
      </c>
      <c r="B12" s="94" t="s">
        <v>268</v>
      </c>
      <c r="C12" s="5" t="s">
        <v>2</v>
      </c>
      <c r="D12" s="127" t="s">
        <v>297</v>
      </c>
      <c r="E12" s="174">
        <v>287.5</v>
      </c>
    </row>
    <row r="13" spans="1:5">
      <c r="A13" s="5">
        <v>11</v>
      </c>
      <c r="B13" s="2" t="s">
        <v>292</v>
      </c>
      <c r="C13" s="5" t="s">
        <v>2</v>
      </c>
      <c r="D13" s="127" t="s">
        <v>298</v>
      </c>
      <c r="E13" s="174">
        <v>12.5</v>
      </c>
    </row>
    <row r="14" spans="1:5" ht="52.5" customHeight="1">
      <c r="A14" s="5">
        <v>12</v>
      </c>
      <c r="B14" s="27" t="s">
        <v>5</v>
      </c>
      <c r="C14" s="34" t="s">
        <v>47</v>
      </c>
      <c r="D14" s="13" t="s">
        <v>10</v>
      </c>
      <c r="E14" s="14">
        <v>0</v>
      </c>
    </row>
    <row r="15" spans="1:5" ht="28.5">
      <c r="A15" s="5"/>
      <c r="B15" s="3"/>
      <c r="C15" s="24" t="s">
        <v>4</v>
      </c>
      <c r="D15" s="35" t="s">
        <v>58</v>
      </c>
      <c r="E15" s="36">
        <f>SUM(E3:E14)</f>
        <v>2175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I7" sqref="I7"/>
    </sheetView>
  </sheetViews>
  <sheetFormatPr defaultColWidth="9.140625" defaultRowHeight="15"/>
  <cols>
    <col min="1" max="1" width="12.85546875" style="30" customWidth="1"/>
    <col min="2" max="2" width="32.140625" style="30" customWidth="1"/>
    <col min="3" max="3" width="33.28515625" style="30" customWidth="1"/>
    <col min="4" max="4" width="15" style="30" customWidth="1"/>
    <col min="5" max="5" width="15.140625" style="30" customWidth="1"/>
    <col min="6" max="16384" width="9.140625" style="30"/>
  </cols>
  <sheetData>
    <row r="1" spans="1:5" ht="43.5" customHeight="1">
      <c r="A1" s="188" t="s">
        <v>106</v>
      </c>
      <c r="B1" s="189"/>
      <c r="C1" s="189"/>
      <c r="D1" s="189"/>
      <c r="E1" s="189"/>
    </row>
    <row r="2" spans="1:5" ht="4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3" t="s">
        <v>255</v>
      </c>
      <c r="C3" s="5" t="s">
        <v>2</v>
      </c>
      <c r="D3" s="166" t="s">
        <v>300</v>
      </c>
      <c r="E3" s="166">
        <v>1200</v>
      </c>
    </row>
    <row r="4" spans="1:5">
      <c r="A4" s="5">
        <v>2</v>
      </c>
      <c r="B4" s="3" t="s">
        <v>268</v>
      </c>
      <c r="C4" s="5" t="s">
        <v>2</v>
      </c>
      <c r="D4" s="166" t="s">
        <v>301</v>
      </c>
      <c r="E4" s="166">
        <v>250</v>
      </c>
    </row>
    <row r="5" spans="1:5">
      <c r="A5" s="5">
        <v>3</v>
      </c>
      <c r="B5" s="3" t="s">
        <v>299</v>
      </c>
      <c r="C5" s="5" t="s">
        <v>2</v>
      </c>
      <c r="D5" s="166" t="s">
        <v>274</v>
      </c>
      <c r="E5" s="166">
        <v>37.5</v>
      </c>
    </row>
    <row r="6" spans="1:5">
      <c r="A6" s="5">
        <v>4</v>
      </c>
      <c r="B6" s="3" t="s">
        <v>291</v>
      </c>
      <c r="C6" s="5" t="s">
        <v>2</v>
      </c>
      <c r="D6" s="166" t="s">
        <v>274</v>
      </c>
      <c r="E6" s="166">
        <v>37.5</v>
      </c>
    </row>
    <row r="7" spans="1:5" ht="78.75">
      <c r="A7" s="5">
        <v>5</v>
      </c>
      <c r="B7" s="27" t="s">
        <v>6</v>
      </c>
      <c r="C7" s="34" t="s">
        <v>48</v>
      </c>
      <c r="D7" s="13" t="s">
        <v>10</v>
      </c>
      <c r="E7" s="13">
        <v>0</v>
      </c>
    </row>
    <row r="8" spans="1:5" ht="28.5">
      <c r="A8" s="5"/>
      <c r="B8" s="3"/>
      <c r="C8" s="25" t="s">
        <v>4</v>
      </c>
      <c r="D8" s="25" t="s">
        <v>59</v>
      </c>
      <c r="E8" s="16">
        <f>SUM(E3:E7)</f>
        <v>1525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13" sqref="B13"/>
    </sheetView>
  </sheetViews>
  <sheetFormatPr defaultColWidth="9.140625" defaultRowHeight="15"/>
  <cols>
    <col min="1" max="1" width="14.42578125" style="30" customWidth="1"/>
    <col min="2" max="2" width="31.140625" style="30" customWidth="1"/>
    <col min="3" max="3" width="27.85546875" style="30" customWidth="1"/>
    <col min="4" max="4" width="17.42578125" style="30" customWidth="1"/>
    <col min="5" max="5" width="18.140625" style="30" customWidth="1"/>
    <col min="6" max="16384" width="9.140625" style="30"/>
  </cols>
  <sheetData>
    <row r="1" spans="1:5" ht="45" customHeight="1">
      <c r="A1" s="188" t="s">
        <v>105</v>
      </c>
      <c r="B1" s="189"/>
      <c r="C1" s="189"/>
      <c r="D1" s="189"/>
      <c r="E1" s="189"/>
    </row>
    <row r="2" spans="1:5" ht="4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3"/>
      <c r="C3" s="5" t="s">
        <v>24</v>
      </c>
      <c r="D3" s="38"/>
      <c r="E3" s="38"/>
    </row>
    <row r="4" spans="1:5" ht="45">
      <c r="A4" s="20">
        <v>2</v>
      </c>
      <c r="B4" s="27" t="s">
        <v>6</v>
      </c>
      <c r="C4" s="7" t="s">
        <v>37</v>
      </c>
      <c r="D4" s="13" t="s">
        <v>10</v>
      </c>
      <c r="E4" s="13">
        <v>0</v>
      </c>
    </row>
    <row r="5" spans="1:5" ht="28.5">
      <c r="A5" s="5"/>
      <c r="B5" s="3"/>
      <c r="C5" s="13" t="s">
        <v>4</v>
      </c>
      <c r="D5" s="25" t="s">
        <v>61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2" sqref="C12"/>
    </sheetView>
  </sheetViews>
  <sheetFormatPr defaultColWidth="9.140625" defaultRowHeight="15"/>
  <cols>
    <col min="1" max="1" width="14.7109375" style="30" customWidth="1"/>
    <col min="2" max="2" width="30.28515625" style="30" customWidth="1"/>
    <col min="3" max="3" width="26.7109375" style="30" customWidth="1"/>
    <col min="4" max="4" width="22.42578125" style="30" customWidth="1"/>
    <col min="5" max="5" width="17.42578125" style="30" customWidth="1"/>
    <col min="6" max="16384" width="9.140625" style="30"/>
  </cols>
  <sheetData>
    <row r="1" spans="1:5" ht="42.75" customHeight="1">
      <c r="A1" s="188" t="s">
        <v>104</v>
      </c>
      <c r="B1" s="189"/>
      <c r="C1" s="189"/>
      <c r="D1" s="189"/>
      <c r="E1" s="189"/>
    </row>
    <row r="2" spans="1:5" ht="4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3"/>
      <c r="C3" s="5" t="s">
        <v>23</v>
      </c>
      <c r="D3" s="38"/>
      <c r="E3" s="38"/>
    </row>
    <row r="4" spans="1:5" ht="45">
      <c r="A4" s="20">
        <v>2</v>
      </c>
      <c r="B4" s="27" t="s">
        <v>6</v>
      </c>
      <c r="C4" s="7" t="s">
        <v>38</v>
      </c>
      <c r="D4" s="13" t="s">
        <v>10</v>
      </c>
      <c r="E4" s="13">
        <v>0</v>
      </c>
    </row>
    <row r="5" spans="1:5">
      <c r="A5" s="5"/>
      <c r="B5" s="3"/>
      <c r="C5" s="13" t="s">
        <v>4</v>
      </c>
      <c r="D5" s="24" t="s">
        <v>62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5" sqref="E15"/>
    </sheetView>
  </sheetViews>
  <sheetFormatPr defaultColWidth="9.140625" defaultRowHeight="15"/>
  <cols>
    <col min="1" max="1" width="14.5703125" style="30" customWidth="1"/>
    <col min="2" max="2" width="33.42578125" style="30" customWidth="1"/>
    <col min="3" max="3" width="28.28515625" style="30" customWidth="1"/>
    <col min="4" max="4" width="21.85546875" style="30" customWidth="1"/>
    <col min="5" max="5" width="16.42578125" style="30" customWidth="1"/>
    <col min="6" max="16384" width="9.140625" style="30"/>
  </cols>
  <sheetData>
    <row r="1" spans="1:5" ht="45" customHeight="1">
      <c r="A1" s="188" t="s">
        <v>103</v>
      </c>
      <c r="B1" s="189"/>
      <c r="C1" s="189"/>
      <c r="D1" s="189"/>
      <c r="E1" s="189"/>
    </row>
    <row r="2" spans="1:5" ht="4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3" t="s">
        <v>255</v>
      </c>
      <c r="C3" s="5" t="s">
        <v>23</v>
      </c>
      <c r="D3" s="166" t="s">
        <v>302</v>
      </c>
      <c r="E3" s="166">
        <v>425</v>
      </c>
    </row>
    <row r="4" spans="1:5">
      <c r="A4" s="5">
        <v>2</v>
      </c>
      <c r="B4" s="3"/>
      <c r="C4" s="5" t="s">
        <v>23</v>
      </c>
      <c r="D4" s="38"/>
      <c r="E4" s="38"/>
    </row>
    <row r="5" spans="1:5" ht="45">
      <c r="A5" s="20">
        <v>3</v>
      </c>
      <c r="B5" s="27" t="s">
        <v>6</v>
      </c>
      <c r="C5" s="7" t="s">
        <v>39</v>
      </c>
      <c r="D5" s="13" t="s">
        <v>10</v>
      </c>
      <c r="E5" s="13">
        <v>0</v>
      </c>
    </row>
    <row r="6" spans="1:5">
      <c r="A6" s="5"/>
      <c r="B6" s="3"/>
      <c r="C6" s="13" t="s">
        <v>4</v>
      </c>
      <c r="D6" s="7" t="s">
        <v>60</v>
      </c>
      <c r="E6" s="16">
        <f>SUM(E3:E5)</f>
        <v>425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H12" sqref="H12"/>
    </sheetView>
  </sheetViews>
  <sheetFormatPr defaultColWidth="9.140625" defaultRowHeight="15"/>
  <cols>
    <col min="1" max="1" width="17.85546875" style="30" customWidth="1"/>
    <col min="2" max="2" width="34.140625" style="30" customWidth="1"/>
    <col min="3" max="3" width="22.28515625" style="30" customWidth="1"/>
    <col min="4" max="4" width="26.5703125" style="30" customWidth="1"/>
    <col min="5" max="5" width="19.7109375" style="30" customWidth="1"/>
    <col min="6" max="16384" width="9.140625" style="30"/>
  </cols>
  <sheetData>
    <row r="1" spans="1:5" ht="51" customHeight="1">
      <c r="A1" s="188" t="s">
        <v>95</v>
      </c>
      <c r="B1" s="189"/>
      <c r="C1" s="189"/>
      <c r="D1" s="189"/>
      <c r="E1" s="189"/>
    </row>
    <row r="2" spans="1:5" ht="30">
      <c r="A2" s="83" t="s">
        <v>0</v>
      </c>
      <c r="B2" s="84" t="s">
        <v>3</v>
      </c>
      <c r="C2" s="83" t="s">
        <v>9</v>
      </c>
      <c r="D2" s="83" t="s">
        <v>1</v>
      </c>
      <c r="E2" s="97" t="s">
        <v>11</v>
      </c>
    </row>
    <row r="3" spans="1:5" ht="15.75">
      <c r="A3" s="77">
        <v>1</v>
      </c>
      <c r="B3" s="108" t="s">
        <v>150</v>
      </c>
      <c r="C3" s="5" t="s">
        <v>21</v>
      </c>
      <c r="D3" s="164" t="s">
        <v>158</v>
      </c>
      <c r="E3" s="164">
        <v>600</v>
      </c>
    </row>
    <row r="4" spans="1:5" ht="15.75">
      <c r="A4" s="77">
        <v>2</v>
      </c>
      <c r="B4" s="108" t="s">
        <v>151</v>
      </c>
      <c r="C4" s="5" t="s">
        <v>21</v>
      </c>
      <c r="D4" s="164" t="s">
        <v>159</v>
      </c>
      <c r="E4" s="164">
        <v>1500</v>
      </c>
    </row>
    <row r="5" spans="1:5" ht="15.75">
      <c r="A5" s="77">
        <v>3</v>
      </c>
      <c r="B5" s="108" t="s">
        <v>152</v>
      </c>
      <c r="C5" s="5" t="s">
        <v>21</v>
      </c>
      <c r="D5" s="164" t="s">
        <v>160</v>
      </c>
      <c r="E5" s="164">
        <v>3000</v>
      </c>
    </row>
    <row r="6" spans="1:5" ht="15.75">
      <c r="A6" s="77">
        <v>4</v>
      </c>
      <c r="B6" s="108" t="s">
        <v>153</v>
      </c>
      <c r="C6" s="5" t="s">
        <v>21</v>
      </c>
      <c r="D6" s="164" t="s">
        <v>161</v>
      </c>
      <c r="E6" s="164">
        <v>2160</v>
      </c>
    </row>
    <row r="7" spans="1:5" ht="15.75">
      <c r="A7" s="77">
        <v>5</v>
      </c>
      <c r="B7" s="108" t="s">
        <v>154</v>
      </c>
      <c r="C7" s="5" t="s">
        <v>21</v>
      </c>
      <c r="D7" s="164" t="s">
        <v>159</v>
      </c>
      <c r="E7" s="164">
        <v>1500</v>
      </c>
    </row>
    <row r="8" spans="1:5" ht="15.75">
      <c r="A8" s="77">
        <v>6</v>
      </c>
      <c r="B8" s="108" t="s">
        <v>155</v>
      </c>
      <c r="C8" s="5" t="s">
        <v>21</v>
      </c>
      <c r="D8" s="164" t="s">
        <v>162</v>
      </c>
      <c r="E8" s="164">
        <v>750</v>
      </c>
    </row>
    <row r="9" spans="1:5" ht="15.75">
      <c r="A9" s="77">
        <v>7</v>
      </c>
      <c r="B9" s="108" t="s">
        <v>156</v>
      </c>
      <c r="C9" s="5" t="s">
        <v>21</v>
      </c>
      <c r="D9" s="164" t="s">
        <v>163</v>
      </c>
      <c r="E9" s="164">
        <v>330</v>
      </c>
    </row>
    <row r="10" spans="1:5" ht="15.75">
      <c r="A10" s="77">
        <v>8</v>
      </c>
      <c r="B10" s="108" t="s">
        <v>157</v>
      </c>
      <c r="C10" s="5" t="s">
        <v>21</v>
      </c>
      <c r="D10" s="164" t="s">
        <v>164</v>
      </c>
      <c r="E10" s="164">
        <v>240</v>
      </c>
    </row>
    <row r="11" spans="1:5" ht="15.75">
      <c r="A11" s="5">
        <v>9</v>
      </c>
      <c r="B11" s="131"/>
      <c r="C11" s="85" t="s">
        <v>21</v>
      </c>
      <c r="D11" s="132"/>
      <c r="E11" s="132"/>
    </row>
    <row r="12" spans="1:5">
      <c r="A12" s="3"/>
      <c r="B12" s="3"/>
      <c r="C12" s="24"/>
      <c r="D12" s="166" t="s">
        <v>4</v>
      </c>
      <c r="E12" s="38">
        <f>SUM(E3:E11)</f>
        <v>10080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11" sqref="B11"/>
    </sheetView>
  </sheetViews>
  <sheetFormatPr defaultRowHeight="1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6" customWidth="1"/>
  </cols>
  <sheetData>
    <row r="1" spans="1:5" ht="52.5" customHeight="1">
      <c r="A1" s="188" t="s">
        <v>102</v>
      </c>
      <c r="B1" s="188"/>
      <c r="C1" s="188"/>
      <c r="D1" s="188"/>
      <c r="E1" s="188"/>
    </row>
    <row r="2" spans="1:5" ht="42.7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>
      <c r="A3" s="5">
        <v>1</v>
      </c>
      <c r="B3" s="6"/>
      <c r="C3" s="5" t="s">
        <v>23</v>
      </c>
      <c r="D3" s="5" t="s">
        <v>10</v>
      </c>
      <c r="E3" s="5">
        <v>0</v>
      </c>
    </row>
    <row r="4" spans="1:5" ht="45">
      <c r="A4" s="20">
        <v>2</v>
      </c>
      <c r="B4" s="21" t="s">
        <v>6</v>
      </c>
      <c r="C4" s="7" t="s">
        <v>50</v>
      </c>
      <c r="D4" s="13" t="s">
        <v>10</v>
      </c>
      <c r="E4" s="13">
        <v>0</v>
      </c>
    </row>
    <row r="5" spans="1:5">
      <c r="A5" s="5"/>
      <c r="B5" s="3"/>
      <c r="C5" s="24" t="s">
        <v>4</v>
      </c>
      <c r="D5" s="24" t="s">
        <v>69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4" sqref="D4:E4"/>
    </sheetView>
  </sheetViews>
  <sheetFormatPr defaultRowHeight="1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19" customWidth="1"/>
  </cols>
  <sheetData>
    <row r="1" spans="1:5" ht="48" customHeight="1">
      <c r="A1" s="188" t="s">
        <v>101</v>
      </c>
      <c r="B1" s="189"/>
      <c r="C1" s="189"/>
      <c r="D1" s="189"/>
      <c r="E1" s="189"/>
    </row>
    <row r="2" spans="1:5" ht="30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4" t="s">
        <v>184</v>
      </c>
      <c r="C3" s="165" t="s">
        <v>23</v>
      </c>
      <c r="D3" s="166" t="s">
        <v>271</v>
      </c>
      <c r="E3" s="166">
        <v>50</v>
      </c>
    </row>
    <row r="4" spans="1:5">
      <c r="A4" s="5">
        <v>2</v>
      </c>
      <c r="B4" s="4" t="s">
        <v>337</v>
      </c>
      <c r="C4" s="165" t="s">
        <v>23</v>
      </c>
      <c r="D4" s="166" t="s">
        <v>298</v>
      </c>
      <c r="E4" s="166">
        <v>12.5</v>
      </c>
    </row>
    <row r="5" spans="1:5" ht="45">
      <c r="A5" s="20">
        <v>3</v>
      </c>
      <c r="B5" s="27" t="s">
        <v>6</v>
      </c>
      <c r="C5" s="7" t="s">
        <v>38</v>
      </c>
      <c r="D5" s="13" t="s">
        <v>10</v>
      </c>
      <c r="E5" s="13">
        <v>0</v>
      </c>
    </row>
    <row r="6" spans="1:5" ht="30">
      <c r="A6" s="5"/>
      <c r="B6" s="3"/>
      <c r="C6" s="13" t="s">
        <v>4</v>
      </c>
      <c r="D6" s="12" t="s">
        <v>65</v>
      </c>
      <c r="E6" s="16">
        <f>SUM(E3:E5)</f>
        <v>62.5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H14" sqref="H14"/>
    </sheetView>
  </sheetViews>
  <sheetFormatPr defaultRowHeight="15"/>
  <cols>
    <col min="1" max="1" width="14.7109375" customWidth="1"/>
    <col min="2" max="2" width="35.28515625" customWidth="1"/>
    <col min="3" max="3" width="31.42578125" customWidth="1"/>
    <col min="4" max="4" width="18.42578125" customWidth="1"/>
    <col min="5" max="5" width="18.7109375" customWidth="1"/>
  </cols>
  <sheetData>
    <row r="1" spans="1:5" ht="45.75" customHeight="1">
      <c r="A1" s="188" t="s">
        <v>100</v>
      </c>
      <c r="B1" s="188"/>
      <c r="C1" s="188"/>
      <c r="D1" s="188"/>
      <c r="E1" s="188"/>
    </row>
    <row r="2" spans="1:5" ht="42.75">
      <c r="A2" s="24" t="s">
        <v>0</v>
      </c>
      <c r="B2" s="4"/>
      <c r="C2" s="24" t="s">
        <v>9</v>
      </c>
      <c r="D2" s="24" t="s">
        <v>1</v>
      </c>
      <c r="E2" s="15" t="s">
        <v>11</v>
      </c>
    </row>
    <row r="3" spans="1:5">
      <c r="A3" s="5">
        <v>1</v>
      </c>
      <c r="B3" s="4" t="s">
        <v>266</v>
      </c>
      <c r="C3" s="165" t="s">
        <v>23</v>
      </c>
      <c r="D3" s="166" t="s">
        <v>273</v>
      </c>
      <c r="E3" s="166">
        <v>25</v>
      </c>
    </row>
    <row r="4" spans="1:5">
      <c r="A4" s="5">
        <v>2</v>
      </c>
      <c r="B4" s="4" t="s">
        <v>235</v>
      </c>
      <c r="C4" s="165" t="s">
        <v>23</v>
      </c>
      <c r="D4" s="166" t="s">
        <v>306</v>
      </c>
      <c r="E4" s="166">
        <v>87.5</v>
      </c>
    </row>
    <row r="5" spans="1:5">
      <c r="A5" s="5">
        <v>3</v>
      </c>
      <c r="B5" s="4" t="s">
        <v>303</v>
      </c>
      <c r="C5" s="165" t="s">
        <v>23</v>
      </c>
      <c r="D5" s="166" t="s">
        <v>275</v>
      </c>
      <c r="E5" s="166">
        <v>62.5</v>
      </c>
    </row>
    <row r="6" spans="1:5">
      <c r="A6" s="5">
        <v>4</v>
      </c>
      <c r="B6" s="4" t="s">
        <v>132</v>
      </c>
      <c r="C6" s="165" t="s">
        <v>23</v>
      </c>
      <c r="D6" s="166" t="s">
        <v>274</v>
      </c>
      <c r="E6" s="166">
        <v>37.5</v>
      </c>
    </row>
    <row r="7" spans="1:5">
      <c r="A7" s="5">
        <v>5</v>
      </c>
      <c r="B7" s="4" t="s">
        <v>267</v>
      </c>
      <c r="C7" s="165" t="s">
        <v>23</v>
      </c>
      <c r="D7" s="166" t="s">
        <v>307</v>
      </c>
      <c r="E7" s="166">
        <v>112.5</v>
      </c>
    </row>
    <row r="8" spans="1:5">
      <c r="A8" s="5">
        <v>6</v>
      </c>
      <c r="B8" s="4" t="s">
        <v>250</v>
      </c>
      <c r="C8" s="165" t="s">
        <v>23</v>
      </c>
      <c r="D8" s="166" t="s">
        <v>307</v>
      </c>
      <c r="E8" s="166">
        <v>112.5</v>
      </c>
    </row>
    <row r="9" spans="1:5">
      <c r="A9" s="5">
        <v>7</v>
      </c>
      <c r="B9" s="4" t="s">
        <v>229</v>
      </c>
      <c r="C9" s="165" t="s">
        <v>23</v>
      </c>
      <c r="D9" s="166" t="s">
        <v>298</v>
      </c>
      <c r="E9" s="166">
        <v>12.5</v>
      </c>
    </row>
    <row r="10" spans="1:5">
      <c r="A10" s="5">
        <v>8</v>
      </c>
      <c r="B10" s="175" t="s">
        <v>145</v>
      </c>
      <c r="C10" s="165" t="s">
        <v>23</v>
      </c>
      <c r="D10" s="166" t="s">
        <v>298</v>
      </c>
      <c r="E10" s="166">
        <v>12.5</v>
      </c>
    </row>
    <row r="11" spans="1:5">
      <c r="A11" s="5">
        <v>9</v>
      </c>
      <c r="B11" s="175" t="s">
        <v>304</v>
      </c>
      <c r="C11" s="165" t="s">
        <v>23</v>
      </c>
      <c r="D11" s="166" t="s">
        <v>298</v>
      </c>
      <c r="E11" s="166">
        <v>12.5</v>
      </c>
    </row>
    <row r="12" spans="1:5">
      <c r="A12" s="5">
        <v>10</v>
      </c>
      <c r="B12" s="175" t="s">
        <v>305</v>
      </c>
      <c r="C12" s="165" t="s">
        <v>23</v>
      </c>
      <c r="D12" s="166" t="s">
        <v>274</v>
      </c>
      <c r="E12" s="166">
        <v>37.5</v>
      </c>
    </row>
    <row r="13" spans="1:5">
      <c r="A13" s="5">
        <v>11</v>
      </c>
      <c r="B13" s="175" t="s">
        <v>308</v>
      </c>
      <c r="C13" s="165" t="s">
        <v>23</v>
      </c>
      <c r="D13" s="166" t="s">
        <v>273</v>
      </c>
      <c r="E13" s="166">
        <v>25</v>
      </c>
    </row>
    <row r="14" spans="1:5" ht="45">
      <c r="A14" s="5">
        <v>12</v>
      </c>
      <c r="B14" s="21" t="s">
        <v>6</v>
      </c>
      <c r="C14" s="7" t="s">
        <v>39</v>
      </c>
      <c r="D14" s="38" t="s">
        <v>89</v>
      </c>
      <c r="E14" s="13"/>
    </row>
    <row r="15" spans="1:5" ht="28.5">
      <c r="A15" s="5"/>
      <c r="B15" s="3"/>
      <c r="C15" s="24" t="s">
        <v>4</v>
      </c>
      <c r="D15" s="25" t="s">
        <v>61</v>
      </c>
      <c r="E15" s="16">
        <f>SUM(E3:E14)</f>
        <v>537.5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:E9"/>
    </sheetView>
  </sheetViews>
  <sheetFormatPr defaultRowHeight="15"/>
  <cols>
    <col min="1" max="1" width="16.85546875" customWidth="1"/>
    <col min="2" max="2" width="34.140625" customWidth="1"/>
    <col min="3" max="3" width="28.5703125" customWidth="1"/>
    <col min="4" max="4" width="22.7109375" customWidth="1"/>
    <col min="5" max="5" width="17" customWidth="1"/>
  </cols>
  <sheetData>
    <row r="1" spans="1:5" ht="47.25" customHeight="1">
      <c r="A1" s="188" t="s">
        <v>99</v>
      </c>
      <c r="B1" s="188"/>
      <c r="C1" s="188"/>
      <c r="D1" s="188"/>
      <c r="E1" s="188"/>
    </row>
    <row r="2" spans="1:5" ht="43.5">
      <c r="A2" s="24" t="s">
        <v>0</v>
      </c>
      <c r="B2" s="176" t="s">
        <v>3</v>
      </c>
      <c r="C2" s="38" t="s">
        <v>9</v>
      </c>
      <c r="D2" s="38" t="s">
        <v>1</v>
      </c>
      <c r="E2" s="177" t="s">
        <v>11</v>
      </c>
    </row>
    <row r="3" spans="1:5">
      <c r="A3" s="5">
        <v>1</v>
      </c>
      <c r="B3" s="176" t="s">
        <v>145</v>
      </c>
      <c r="C3" s="5" t="s">
        <v>41</v>
      </c>
      <c r="D3" s="38" t="s">
        <v>311</v>
      </c>
      <c r="E3" s="38">
        <v>350</v>
      </c>
    </row>
    <row r="4" spans="1:5">
      <c r="A4" s="5">
        <v>2</v>
      </c>
      <c r="B4" s="176" t="s">
        <v>255</v>
      </c>
      <c r="C4" s="5" t="s">
        <v>41</v>
      </c>
      <c r="D4" s="38" t="s">
        <v>288</v>
      </c>
      <c r="E4" s="38">
        <v>200</v>
      </c>
    </row>
    <row r="5" spans="1:5">
      <c r="A5" s="5">
        <v>3</v>
      </c>
      <c r="B5" s="176" t="s">
        <v>309</v>
      </c>
      <c r="C5" s="5" t="s">
        <v>41</v>
      </c>
      <c r="D5" s="38" t="s">
        <v>312</v>
      </c>
      <c r="E5" s="38">
        <v>50</v>
      </c>
    </row>
    <row r="6" spans="1:5">
      <c r="A6" s="5">
        <v>4</v>
      </c>
      <c r="B6" s="176" t="s">
        <v>310</v>
      </c>
      <c r="C6" s="5" t="s">
        <v>41</v>
      </c>
      <c r="D6" s="38" t="s">
        <v>313</v>
      </c>
      <c r="E6" s="38">
        <v>300</v>
      </c>
    </row>
    <row r="7" spans="1:5">
      <c r="A7" s="5">
        <v>5</v>
      </c>
      <c r="B7" s="176" t="s">
        <v>132</v>
      </c>
      <c r="C7" s="5" t="s">
        <v>41</v>
      </c>
      <c r="D7" s="38" t="s">
        <v>314</v>
      </c>
      <c r="E7" s="38">
        <v>100</v>
      </c>
    </row>
    <row r="8" spans="1:5" ht="45">
      <c r="A8" s="20">
        <v>6</v>
      </c>
      <c r="B8" s="21" t="s">
        <v>6</v>
      </c>
      <c r="C8" s="7" t="s">
        <v>40</v>
      </c>
      <c r="D8" s="13" t="s">
        <v>10</v>
      </c>
      <c r="E8" s="13">
        <v>0</v>
      </c>
    </row>
    <row r="9" spans="1:5" ht="15.75">
      <c r="A9" s="5"/>
      <c r="B9" s="3"/>
      <c r="C9" s="24" t="s">
        <v>4</v>
      </c>
      <c r="D9" s="24" t="s">
        <v>70</v>
      </c>
      <c r="E9" s="42">
        <f>SUM(E3:E8)</f>
        <v>1000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:E6"/>
    </sheetView>
  </sheetViews>
  <sheetFormatPr defaultRowHeight="15"/>
  <cols>
    <col min="1" max="1" width="15.5703125" customWidth="1"/>
    <col min="2" max="2" width="32.5703125" customWidth="1"/>
    <col min="3" max="3" width="29.140625" customWidth="1"/>
    <col min="4" max="4" width="25.5703125" customWidth="1"/>
    <col min="5" max="5" width="18.28515625" customWidth="1"/>
  </cols>
  <sheetData>
    <row r="1" spans="1:5" ht="48.75" customHeight="1">
      <c r="A1" s="188" t="s">
        <v>98</v>
      </c>
      <c r="B1" s="188"/>
      <c r="C1" s="188"/>
      <c r="D1" s="188"/>
      <c r="E1" s="188"/>
    </row>
    <row r="2" spans="1:5" ht="42.7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>
      <c r="A3" s="5">
        <v>1</v>
      </c>
      <c r="B3" s="4" t="s">
        <v>339</v>
      </c>
      <c r="C3" s="165" t="s">
        <v>23</v>
      </c>
      <c r="D3" s="166" t="s">
        <v>271</v>
      </c>
      <c r="E3" s="166">
        <v>50</v>
      </c>
    </row>
    <row r="4" spans="1:5">
      <c r="A4" s="5">
        <v>2</v>
      </c>
      <c r="B4" s="4" t="s">
        <v>235</v>
      </c>
      <c r="C4" s="165" t="s">
        <v>23</v>
      </c>
      <c r="D4" s="166" t="s">
        <v>298</v>
      </c>
      <c r="E4" s="166">
        <v>12.5</v>
      </c>
    </row>
    <row r="5" spans="1:5" ht="61.5" customHeight="1">
      <c r="A5" s="5">
        <v>3</v>
      </c>
      <c r="B5" s="21" t="s">
        <v>6</v>
      </c>
      <c r="C5" s="26" t="s">
        <v>47</v>
      </c>
      <c r="D5" s="26" t="s">
        <v>57</v>
      </c>
      <c r="E5" s="13"/>
    </row>
    <row r="6" spans="1:5">
      <c r="A6" s="5"/>
      <c r="B6" s="3"/>
      <c r="C6" s="24" t="s">
        <v>4</v>
      </c>
      <c r="D6" s="24" t="s">
        <v>71</v>
      </c>
      <c r="E6" s="16">
        <f>SUM(E3:E5)</f>
        <v>62.5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115" zoomScaleNormal="115" workbookViewId="0">
      <selection activeCell="D4" sqref="D4:E4"/>
    </sheetView>
  </sheetViews>
  <sheetFormatPr defaultRowHeight="15"/>
  <cols>
    <col min="1" max="1" width="21.28515625" customWidth="1"/>
    <col min="2" max="2" width="21.7109375" customWidth="1"/>
    <col min="3" max="3" width="31.85546875" customWidth="1"/>
    <col min="4" max="4" width="20.7109375" customWidth="1"/>
    <col min="5" max="5" width="17.7109375" customWidth="1"/>
  </cols>
  <sheetData>
    <row r="1" spans="1:5" ht="60" customHeight="1">
      <c r="A1" s="189" t="s">
        <v>97</v>
      </c>
      <c r="B1" s="189"/>
      <c r="C1" s="189"/>
      <c r="D1" s="189"/>
      <c r="E1" s="189"/>
    </row>
    <row r="2" spans="1:5" ht="4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>
      <c r="A3" s="5">
        <v>1</v>
      </c>
      <c r="B3" s="28" t="s">
        <v>255</v>
      </c>
      <c r="C3" s="165" t="s">
        <v>2</v>
      </c>
      <c r="D3" s="166" t="s">
        <v>271</v>
      </c>
      <c r="E3" s="166">
        <v>50</v>
      </c>
    </row>
    <row r="4" spans="1:5">
      <c r="A4" s="5">
        <v>2</v>
      </c>
      <c r="B4" s="28" t="s">
        <v>268</v>
      </c>
      <c r="C4" s="165" t="s">
        <v>2</v>
      </c>
      <c r="D4" s="166" t="s">
        <v>272</v>
      </c>
      <c r="E4" s="166">
        <v>75</v>
      </c>
    </row>
    <row r="5" spans="1:5" ht="78.75">
      <c r="A5" s="20">
        <v>3</v>
      </c>
      <c r="B5" s="27" t="s">
        <v>6</v>
      </c>
      <c r="C5" s="34" t="s">
        <v>48</v>
      </c>
      <c r="D5" s="5"/>
      <c r="E5" s="5"/>
    </row>
    <row r="6" spans="1:5" ht="28.5">
      <c r="A6" s="5"/>
      <c r="B6" s="3"/>
      <c r="C6" s="25" t="s">
        <v>4</v>
      </c>
      <c r="D6" s="25" t="s">
        <v>63</v>
      </c>
      <c r="E6" s="16">
        <f>SUM(E3:E5)</f>
        <v>125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B17" sqref="B17"/>
    </sheetView>
  </sheetViews>
  <sheetFormatPr defaultRowHeight="15"/>
  <cols>
    <col min="2" max="2" width="37.140625" customWidth="1"/>
    <col min="3" max="3" width="28.85546875" customWidth="1"/>
    <col min="4" max="4" width="19.140625" customWidth="1"/>
    <col min="5" max="5" width="15.85546875" customWidth="1"/>
  </cols>
  <sheetData>
    <row r="1" spans="1:5" ht="38.25" customHeight="1">
      <c r="A1" s="188" t="s">
        <v>96</v>
      </c>
      <c r="B1" s="188"/>
      <c r="C1" s="188"/>
      <c r="D1" s="188"/>
      <c r="E1" s="188"/>
    </row>
    <row r="2" spans="1:5" ht="42.7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>
      <c r="A3" s="5">
        <v>1</v>
      </c>
      <c r="B3" s="6" t="s">
        <v>336</v>
      </c>
      <c r="C3" s="5" t="s">
        <v>74</v>
      </c>
      <c r="D3" s="38" t="s">
        <v>272</v>
      </c>
      <c r="E3" s="38">
        <v>300</v>
      </c>
    </row>
    <row r="4" spans="1:5">
      <c r="A4" s="5"/>
      <c r="B4" s="6"/>
      <c r="C4" s="5" t="s">
        <v>74</v>
      </c>
      <c r="D4" s="38" t="s">
        <v>10</v>
      </c>
      <c r="E4" s="38">
        <v>0</v>
      </c>
    </row>
    <row r="5" spans="1:5" ht="78.75">
      <c r="A5" s="20"/>
      <c r="B5" s="21" t="s">
        <v>6</v>
      </c>
      <c r="C5" s="26"/>
      <c r="D5" s="26" t="s">
        <v>57</v>
      </c>
      <c r="E5" s="13"/>
    </row>
    <row r="6" spans="1:5">
      <c r="A6" s="5"/>
      <c r="B6" s="3"/>
      <c r="C6" s="24" t="s">
        <v>4</v>
      </c>
      <c r="D6" s="24" t="s">
        <v>71</v>
      </c>
      <c r="E6" s="16">
        <f>SUM(E3:E5)</f>
        <v>300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I8" sqref="I8"/>
    </sheetView>
  </sheetViews>
  <sheetFormatPr defaultColWidth="9.140625" defaultRowHeight="15"/>
  <cols>
    <col min="1" max="1" width="13.7109375" style="30" customWidth="1"/>
    <col min="2" max="2" width="33.140625" style="30" customWidth="1"/>
    <col min="3" max="3" width="29.42578125" style="30" customWidth="1"/>
    <col min="4" max="4" width="16.7109375" style="8" customWidth="1"/>
    <col min="5" max="5" width="19.5703125" style="30" customWidth="1"/>
    <col min="6" max="16384" width="9.140625" style="30"/>
  </cols>
  <sheetData>
    <row r="1" spans="1:5" ht="52.5" customHeight="1">
      <c r="A1" s="188" t="s">
        <v>123</v>
      </c>
      <c r="B1" s="188"/>
      <c r="C1" s="188"/>
      <c r="D1" s="188"/>
      <c r="E1" s="188"/>
    </row>
    <row r="2" spans="1:5" ht="42.75">
      <c r="A2" s="72" t="s">
        <v>0</v>
      </c>
      <c r="B2" s="71"/>
      <c r="C2" s="109" t="s">
        <v>9</v>
      </c>
      <c r="D2" s="70" t="s">
        <v>1</v>
      </c>
      <c r="E2" s="73" t="s">
        <v>11</v>
      </c>
    </row>
    <row r="3" spans="1:5" ht="15.75">
      <c r="A3" s="77">
        <v>1</v>
      </c>
      <c r="B3" s="108" t="s">
        <v>235</v>
      </c>
      <c r="C3" s="37" t="s">
        <v>22</v>
      </c>
      <c r="D3" s="164" t="s">
        <v>168</v>
      </c>
      <c r="E3" s="164">
        <v>300</v>
      </c>
    </row>
    <row r="4" spans="1:5" ht="15.75">
      <c r="A4" s="77">
        <v>2</v>
      </c>
      <c r="B4" s="108" t="s">
        <v>291</v>
      </c>
      <c r="C4" s="37" t="s">
        <v>22</v>
      </c>
      <c r="D4" s="164" t="s">
        <v>169</v>
      </c>
      <c r="E4" s="164">
        <v>200</v>
      </c>
    </row>
    <row r="5" spans="1:5" ht="15.75">
      <c r="A5" s="77">
        <v>3</v>
      </c>
      <c r="B5" s="108" t="s">
        <v>227</v>
      </c>
      <c r="C5" s="37" t="s">
        <v>22</v>
      </c>
      <c r="D5" s="164" t="s">
        <v>170</v>
      </c>
      <c r="E5" s="164">
        <v>100</v>
      </c>
    </row>
    <row r="6" spans="1:5" ht="15.75">
      <c r="A6" s="77">
        <v>4</v>
      </c>
      <c r="B6" s="108" t="s">
        <v>167</v>
      </c>
      <c r="C6" s="37" t="s">
        <v>22</v>
      </c>
      <c r="D6" s="164" t="s">
        <v>170</v>
      </c>
      <c r="E6" s="164">
        <v>100</v>
      </c>
    </row>
    <row r="7" spans="1:5" ht="15.75">
      <c r="A7" s="77">
        <v>5</v>
      </c>
      <c r="B7" s="108" t="s">
        <v>341</v>
      </c>
      <c r="C7" s="37" t="s">
        <v>22</v>
      </c>
      <c r="D7" s="164" t="s">
        <v>170</v>
      </c>
      <c r="E7" s="164">
        <v>100</v>
      </c>
    </row>
    <row r="8" spans="1:5" ht="60">
      <c r="A8" s="20">
        <v>6</v>
      </c>
      <c r="B8" s="92" t="s">
        <v>16</v>
      </c>
      <c r="C8" s="75" t="s">
        <v>36</v>
      </c>
      <c r="D8" s="159" t="s">
        <v>81</v>
      </c>
      <c r="E8" s="130"/>
    </row>
    <row r="9" spans="1:5">
      <c r="A9" s="5"/>
      <c r="B9" s="3"/>
      <c r="C9" s="56" t="s">
        <v>4</v>
      </c>
      <c r="D9" s="25"/>
      <c r="E9" s="57">
        <f>SUM(E3:E8)</f>
        <v>800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J6" sqref="J6"/>
    </sheetView>
  </sheetViews>
  <sheetFormatPr defaultColWidth="9.140625" defaultRowHeight="15"/>
  <cols>
    <col min="1" max="1" width="13.42578125" style="30" customWidth="1"/>
    <col min="2" max="2" width="23.28515625" style="30" customWidth="1"/>
    <col min="3" max="3" width="31.85546875" style="30" customWidth="1"/>
    <col min="4" max="4" width="15.42578125" style="30" customWidth="1"/>
    <col min="5" max="5" width="15.5703125" style="30" customWidth="1"/>
    <col min="6" max="16384" width="9.140625" style="30"/>
  </cols>
  <sheetData>
    <row r="1" spans="1:5" ht="41.25" customHeight="1">
      <c r="A1" s="188" t="s">
        <v>122</v>
      </c>
      <c r="B1" s="189"/>
      <c r="C1" s="189"/>
      <c r="D1" s="189"/>
      <c r="E1" s="189"/>
    </row>
    <row r="2" spans="1:5" ht="42.75">
      <c r="A2" s="24" t="s">
        <v>0</v>
      </c>
      <c r="B2" s="71" t="s">
        <v>3</v>
      </c>
      <c r="C2" s="70" t="s">
        <v>9</v>
      </c>
      <c r="D2" s="70" t="s">
        <v>1</v>
      </c>
      <c r="E2" s="91" t="s">
        <v>11</v>
      </c>
    </row>
    <row r="3" spans="1:5" ht="15.75">
      <c r="A3" s="77">
        <v>1</v>
      </c>
      <c r="B3" s="108" t="s">
        <v>171</v>
      </c>
      <c r="C3" s="5" t="s">
        <v>22</v>
      </c>
      <c r="D3" s="164" t="s">
        <v>172</v>
      </c>
      <c r="E3" s="164">
        <v>600</v>
      </c>
    </row>
    <row r="4" spans="1:5" ht="15.75">
      <c r="A4" s="77">
        <v>2</v>
      </c>
      <c r="B4" s="108" t="s">
        <v>138</v>
      </c>
      <c r="C4" s="5" t="s">
        <v>22</v>
      </c>
      <c r="D4" s="164" t="s">
        <v>173</v>
      </c>
      <c r="E4" s="164">
        <v>900</v>
      </c>
    </row>
    <row r="5" spans="1:5" ht="15.75">
      <c r="A5" s="77">
        <v>3</v>
      </c>
      <c r="B5" s="108" t="s">
        <v>131</v>
      </c>
      <c r="C5" s="5" t="s">
        <v>22</v>
      </c>
      <c r="D5" s="164" t="s">
        <v>169</v>
      </c>
      <c r="E5" s="164">
        <v>200</v>
      </c>
    </row>
    <row r="6" spans="1:5" ht="45">
      <c r="A6" s="20">
        <v>4</v>
      </c>
      <c r="B6" s="74" t="s">
        <v>6</v>
      </c>
      <c r="C6" s="99" t="s">
        <v>35</v>
      </c>
      <c r="D6" s="90" t="s">
        <v>10</v>
      </c>
      <c r="E6" s="90">
        <v>0</v>
      </c>
    </row>
    <row r="7" spans="1:5">
      <c r="A7" s="5"/>
      <c r="B7" s="3"/>
      <c r="C7" s="13" t="s">
        <v>4</v>
      </c>
      <c r="D7" s="12"/>
      <c r="E7" s="16">
        <f>SUM(E3:E6)</f>
        <v>1700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14" sqref="B14"/>
    </sheetView>
  </sheetViews>
  <sheetFormatPr defaultColWidth="9.140625" defaultRowHeight="15"/>
  <cols>
    <col min="1" max="1" width="14.85546875" style="30" customWidth="1"/>
    <col min="2" max="2" width="31.5703125" style="30" customWidth="1"/>
    <col min="3" max="3" width="27.85546875" style="30" customWidth="1"/>
    <col min="4" max="4" width="18.7109375" style="30" customWidth="1"/>
    <col min="5" max="5" width="18.28515625" style="30" customWidth="1"/>
    <col min="6" max="16384" width="9.140625" style="30"/>
  </cols>
  <sheetData>
    <row r="1" spans="1:5" ht="48" customHeight="1">
      <c r="A1" s="188" t="s">
        <v>121</v>
      </c>
      <c r="B1" s="189"/>
      <c r="C1" s="189"/>
      <c r="D1" s="189"/>
      <c r="E1" s="189"/>
    </row>
    <row r="2" spans="1:5" ht="45">
      <c r="A2" s="13" t="s">
        <v>0</v>
      </c>
      <c r="B2" s="84" t="s">
        <v>3</v>
      </c>
      <c r="C2" s="83" t="s">
        <v>9</v>
      </c>
      <c r="D2" s="83" t="s">
        <v>1</v>
      </c>
      <c r="E2" s="97" t="s">
        <v>11</v>
      </c>
    </row>
    <row r="3" spans="1:5" ht="15.75">
      <c r="A3" s="77">
        <v>1</v>
      </c>
      <c r="B3" s="108"/>
      <c r="C3" s="77" t="s">
        <v>23</v>
      </c>
      <c r="D3" s="86"/>
      <c r="E3" s="87"/>
    </row>
    <row r="4" spans="1:5" ht="45">
      <c r="A4" s="20">
        <v>2</v>
      </c>
      <c r="B4" s="74" t="s">
        <v>6</v>
      </c>
      <c r="C4" s="99" t="s">
        <v>49</v>
      </c>
      <c r="D4" s="85" t="s">
        <v>10</v>
      </c>
      <c r="E4" s="85">
        <v>0</v>
      </c>
    </row>
    <row r="5" spans="1:5">
      <c r="A5" s="5"/>
      <c r="B5" s="3"/>
      <c r="C5" s="13" t="s">
        <v>4</v>
      </c>
      <c r="D5" s="25" t="s">
        <v>82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B16" sqref="B16"/>
    </sheetView>
  </sheetViews>
  <sheetFormatPr defaultRowHeight="15"/>
  <cols>
    <col min="1" max="1" width="9.140625" style="1"/>
    <col min="2" max="2" width="29" customWidth="1"/>
    <col min="3" max="3" width="32.42578125" customWidth="1"/>
    <col min="4" max="4" width="20.85546875" style="63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7" ht="36.75" customHeight="1">
      <c r="A1" s="182" t="s">
        <v>120</v>
      </c>
      <c r="B1" s="190"/>
      <c r="C1" s="190"/>
      <c r="D1" s="190"/>
      <c r="E1" s="190"/>
      <c r="F1" s="191"/>
      <c r="G1" s="191"/>
    </row>
    <row r="2" spans="1:7" ht="30.75" customHeight="1">
      <c r="A2" s="70" t="s">
        <v>0</v>
      </c>
      <c r="B2" s="70" t="s">
        <v>3</v>
      </c>
      <c r="C2" s="72" t="s">
        <v>7</v>
      </c>
      <c r="D2" s="70" t="s">
        <v>1</v>
      </c>
      <c r="E2" s="89" t="s">
        <v>13</v>
      </c>
      <c r="F2" s="3"/>
      <c r="G2" s="3"/>
    </row>
    <row r="3" spans="1:7" ht="20.25" customHeight="1">
      <c r="A3" s="77">
        <v>1</v>
      </c>
      <c r="B3" s="86"/>
      <c r="C3" s="5" t="s">
        <v>19</v>
      </c>
      <c r="D3" s="86"/>
      <c r="E3" s="87"/>
      <c r="F3" s="88"/>
      <c r="G3" s="3"/>
    </row>
    <row r="4" spans="1:7" ht="30">
      <c r="A4" s="5">
        <v>2</v>
      </c>
      <c r="B4" s="100" t="s">
        <v>16</v>
      </c>
      <c r="C4" s="101" t="s">
        <v>51</v>
      </c>
      <c r="D4" s="102"/>
      <c r="E4" s="78"/>
    </row>
    <row r="5" spans="1:7">
      <c r="A5" s="5"/>
      <c r="B5" s="3"/>
      <c r="C5" s="3"/>
      <c r="D5" s="126" t="s">
        <v>17</v>
      </c>
      <c r="E5" s="38">
        <f>SUM(E3:E4)</f>
        <v>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2" workbookViewId="0">
      <selection activeCell="I26" sqref="I26"/>
    </sheetView>
  </sheetViews>
  <sheetFormatPr defaultColWidth="9.140625" defaultRowHeight="15.75"/>
  <cols>
    <col min="1" max="1" width="12" style="65" customWidth="1"/>
    <col min="2" max="2" width="29.85546875" style="65" customWidth="1"/>
    <col min="3" max="3" width="26" style="65" customWidth="1"/>
    <col min="4" max="4" width="16.85546875" style="65" customWidth="1"/>
    <col min="5" max="5" width="23.42578125" style="65" customWidth="1"/>
    <col min="6" max="16384" width="9.140625" style="65"/>
  </cols>
  <sheetData>
    <row r="1" spans="1:5" ht="64.5" customHeight="1">
      <c r="A1" s="188" t="s">
        <v>119</v>
      </c>
      <c r="B1" s="188"/>
      <c r="C1" s="188"/>
      <c r="D1" s="188"/>
      <c r="E1" s="188"/>
    </row>
    <row r="2" spans="1:5" ht="31.5">
      <c r="A2" s="135" t="s">
        <v>0</v>
      </c>
      <c r="B2" s="136" t="s">
        <v>3</v>
      </c>
      <c r="C2" s="135" t="s">
        <v>9</v>
      </c>
      <c r="D2" s="135" t="s">
        <v>1</v>
      </c>
      <c r="E2" s="137" t="s">
        <v>11</v>
      </c>
    </row>
    <row r="3" spans="1:5">
      <c r="A3" s="37">
        <v>1</v>
      </c>
      <c r="B3" s="169" t="s">
        <v>126</v>
      </c>
      <c r="C3" s="37" t="s">
        <v>75</v>
      </c>
      <c r="D3" s="164" t="s">
        <v>174</v>
      </c>
      <c r="E3" s="164">
        <v>720</v>
      </c>
    </row>
    <row r="4" spans="1:5">
      <c r="A4" s="37">
        <v>2</v>
      </c>
      <c r="B4" s="169" t="s">
        <v>127</v>
      </c>
      <c r="C4" s="37" t="s">
        <v>75</v>
      </c>
      <c r="D4" s="164" t="s">
        <v>174</v>
      </c>
      <c r="E4" s="164">
        <v>720</v>
      </c>
    </row>
    <row r="5" spans="1:5">
      <c r="A5" s="37">
        <v>3</v>
      </c>
      <c r="B5" s="169" t="s">
        <v>128</v>
      </c>
      <c r="C5" s="37" t="s">
        <v>75</v>
      </c>
      <c r="D5" s="164" t="s">
        <v>175</v>
      </c>
      <c r="E5" s="164">
        <v>2340</v>
      </c>
    </row>
    <row r="6" spans="1:5">
      <c r="A6" s="37">
        <v>4</v>
      </c>
      <c r="B6" s="169" t="s">
        <v>129</v>
      </c>
      <c r="C6" s="37" t="s">
        <v>75</v>
      </c>
      <c r="D6" s="164" t="s">
        <v>176</v>
      </c>
      <c r="E6" s="164">
        <v>1440</v>
      </c>
    </row>
    <row r="7" spans="1:5">
      <c r="A7" s="37">
        <v>5</v>
      </c>
      <c r="B7" s="169" t="s">
        <v>130</v>
      </c>
      <c r="C7" s="37" t="s">
        <v>75</v>
      </c>
      <c r="D7" s="164" t="s">
        <v>172</v>
      </c>
      <c r="E7" s="164">
        <v>360</v>
      </c>
    </row>
    <row r="8" spans="1:5">
      <c r="A8" s="37">
        <v>6</v>
      </c>
      <c r="B8" s="169" t="s">
        <v>131</v>
      </c>
      <c r="C8" s="37" t="s">
        <v>75</v>
      </c>
      <c r="D8" s="164" t="s">
        <v>177</v>
      </c>
      <c r="E8" s="164">
        <v>1140</v>
      </c>
    </row>
    <row r="9" spans="1:5">
      <c r="A9" s="37">
        <v>7</v>
      </c>
      <c r="B9" s="169" t="s">
        <v>132</v>
      </c>
      <c r="C9" s="37" t="s">
        <v>75</v>
      </c>
      <c r="D9" s="164" t="s">
        <v>173</v>
      </c>
      <c r="E9" s="164">
        <v>540</v>
      </c>
    </row>
    <row r="10" spans="1:5">
      <c r="A10" s="37">
        <v>8</v>
      </c>
      <c r="B10" s="169" t="s">
        <v>133</v>
      </c>
      <c r="C10" s="37" t="s">
        <v>75</v>
      </c>
      <c r="D10" s="164" t="s">
        <v>178</v>
      </c>
      <c r="E10" s="164">
        <v>600</v>
      </c>
    </row>
    <row r="11" spans="1:5">
      <c r="A11" s="37">
        <v>9</v>
      </c>
      <c r="B11" s="169" t="s">
        <v>134</v>
      </c>
      <c r="C11" s="37" t="s">
        <v>75</v>
      </c>
      <c r="D11" s="164" t="s">
        <v>179</v>
      </c>
      <c r="E11" s="164">
        <v>240</v>
      </c>
    </row>
    <row r="12" spans="1:5">
      <c r="A12" s="37">
        <v>10</v>
      </c>
      <c r="B12" s="169" t="s">
        <v>135</v>
      </c>
      <c r="C12" s="37" t="s">
        <v>75</v>
      </c>
      <c r="D12" s="164" t="s">
        <v>170</v>
      </c>
      <c r="E12" s="164">
        <v>60</v>
      </c>
    </row>
    <row r="13" spans="1:5">
      <c r="A13" s="37">
        <v>11</v>
      </c>
      <c r="B13" s="169" t="s">
        <v>136</v>
      </c>
      <c r="C13" s="37" t="s">
        <v>75</v>
      </c>
      <c r="D13" s="164" t="s">
        <v>174</v>
      </c>
      <c r="E13" s="164">
        <v>720</v>
      </c>
    </row>
    <row r="14" spans="1:5">
      <c r="A14" s="37">
        <v>12</v>
      </c>
      <c r="B14" s="169" t="s">
        <v>137</v>
      </c>
      <c r="C14" s="37" t="s">
        <v>75</v>
      </c>
      <c r="D14" s="164" t="s">
        <v>180</v>
      </c>
      <c r="E14" s="164">
        <v>300</v>
      </c>
    </row>
    <row r="15" spans="1:5">
      <c r="A15" s="37">
        <v>13</v>
      </c>
      <c r="B15" s="169" t="s">
        <v>138</v>
      </c>
      <c r="C15" s="37" t="s">
        <v>75</v>
      </c>
      <c r="D15" s="164" t="s">
        <v>181</v>
      </c>
      <c r="E15" s="164">
        <v>3480</v>
      </c>
    </row>
    <row r="16" spans="1:5">
      <c r="A16" s="37">
        <v>14</v>
      </c>
      <c r="B16" s="169" t="s">
        <v>139</v>
      </c>
      <c r="C16" s="37" t="s">
        <v>75</v>
      </c>
      <c r="D16" s="164" t="s">
        <v>170</v>
      </c>
      <c r="E16" s="164">
        <v>60</v>
      </c>
    </row>
    <row r="17" spans="1:5">
      <c r="A17" s="37">
        <v>15</v>
      </c>
      <c r="B17" s="169" t="s">
        <v>140</v>
      </c>
      <c r="C17" s="37" t="s">
        <v>75</v>
      </c>
      <c r="D17" s="164" t="s">
        <v>174</v>
      </c>
      <c r="E17" s="164">
        <v>720</v>
      </c>
    </row>
    <row r="18" spans="1:5">
      <c r="A18" s="37">
        <v>16</v>
      </c>
      <c r="B18" s="169" t="s">
        <v>141</v>
      </c>
      <c r="C18" s="37" t="s">
        <v>75</v>
      </c>
      <c r="D18" s="164" t="s">
        <v>179</v>
      </c>
      <c r="E18" s="164">
        <v>240</v>
      </c>
    </row>
    <row r="19" spans="1:5">
      <c r="A19" s="37">
        <v>17</v>
      </c>
      <c r="B19" s="169" t="s">
        <v>142</v>
      </c>
      <c r="C19" s="37" t="s">
        <v>75</v>
      </c>
      <c r="D19" s="164" t="s">
        <v>180</v>
      </c>
      <c r="E19" s="164">
        <v>300</v>
      </c>
    </row>
    <row r="20" spans="1:5">
      <c r="A20" s="37">
        <v>19</v>
      </c>
      <c r="B20" s="169" t="s">
        <v>143</v>
      </c>
      <c r="C20" s="37" t="s">
        <v>75</v>
      </c>
      <c r="D20" s="164" t="s">
        <v>168</v>
      </c>
      <c r="E20" s="164">
        <v>180</v>
      </c>
    </row>
    <row r="21" spans="1:5">
      <c r="A21" s="37">
        <v>20</v>
      </c>
      <c r="B21" s="169" t="s">
        <v>144</v>
      </c>
      <c r="C21" s="37" t="s">
        <v>75</v>
      </c>
      <c r="D21" s="164" t="s">
        <v>182</v>
      </c>
      <c r="E21" s="164">
        <v>1500</v>
      </c>
    </row>
    <row r="22" spans="1:5">
      <c r="A22" s="37">
        <v>22</v>
      </c>
      <c r="B22" s="169" t="s">
        <v>145</v>
      </c>
      <c r="C22" s="37" t="s">
        <v>75</v>
      </c>
      <c r="D22" s="164" t="s">
        <v>168</v>
      </c>
      <c r="E22" s="164">
        <v>180</v>
      </c>
    </row>
    <row r="23" spans="1:5">
      <c r="A23" s="37">
        <v>23</v>
      </c>
      <c r="B23" s="169" t="s">
        <v>146</v>
      </c>
      <c r="C23" s="37" t="s">
        <v>75</v>
      </c>
      <c r="D23" s="164" t="s">
        <v>168</v>
      </c>
      <c r="E23" s="164">
        <v>180</v>
      </c>
    </row>
    <row r="24" spans="1:5">
      <c r="A24" s="37">
        <v>24</v>
      </c>
      <c r="B24" s="169" t="s">
        <v>147</v>
      </c>
      <c r="C24" s="37" t="s">
        <v>75</v>
      </c>
      <c r="D24" s="164" t="s">
        <v>174</v>
      </c>
      <c r="E24" s="164">
        <v>720</v>
      </c>
    </row>
    <row r="25" spans="1:5">
      <c r="A25" s="37">
        <v>25</v>
      </c>
      <c r="B25" s="169" t="s">
        <v>148</v>
      </c>
      <c r="C25" s="37" t="s">
        <v>75</v>
      </c>
      <c r="D25" s="164" t="s">
        <v>170</v>
      </c>
      <c r="E25" s="164">
        <v>60</v>
      </c>
    </row>
    <row r="26" spans="1:5">
      <c r="A26" s="37">
        <v>26</v>
      </c>
      <c r="B26" s="169" t="s">
        <v>149</v>
      </c>
      <c r="C26" s="37" t="s">
        <v>75</v>
      </c>
      <c r="D26" s="164" t="s">
        <v>172</v>
      </c>
      <c r="E26" s="164">
        <v>360</v>
      </c>
    </row>
    <row r="27" spans="1:5" ht="18.75">
      <c r="A27" s="45"/>
      <c r="B27" s="45"/>
      <c r="C27" s="45"/>
      <c r="D27" s="168" t="s">
        <v>17</v>
      </c>
      <c r="E27" s="168">
        <f>SUM(E3:E26)</f>
        <v>17160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K8" sqref="K8"/>
    </sheetView>
  </sheetViews>
  <sheetFormatPr defaultColWidth="9.140625" defaultRowHeight="15"/>
  <cols>
    <col min="1" max="1" width="9.140625" style="112"/>
    <col min="2" max="2" width="30.140625" style="112" customWidth="1"/>
    <col min="3" max="3" width="42.7109375" style="112" customWidth="1"/>
    <col min="4" max="4" width="31" style="112" customWidth="1"/>
    <col min="5" max="5" width="22.5703125" style="112" customWidth="1"/>
    <col min="6" max="7" width="9.140625" style="112" hidden="1" customWidth="1"/>
    <col min="8" max="8" width="0.85546875" style="112" hidden="1" customWidth="1"/>
    <col min="9" max="16384" width="9.140625" style="112"/>
  </cols>
  <sheetData>
    <row r="1" spans="1:8" ht="33.75" customHeight="1">
      <c r="A1" s="192" t="s">
        <v>118</v>
      </c>
      <c r="B1" s="193"/>
      <c r="C1" s="193"/>
      <c r="D1" s="193"/>
      <c r="E1" s="193"/>
      <c r="F1" s="194"/>
      <c r="G1" s="194"/>
      <c r="H1" s="195"/>
    </row>
    <row r="2" spans="1:8" ht="27.75" customHeight="1">
      <c r="A2" s="113" t="s">
        <v>0</v>
      </c>
      <c r="B2" s="114" t="s">
        <v>3</v>
      </c>
      <c r="C2" s="113" t="s">
        <v>9</v>
      </c>
      <c r="D2" s="114" t="s">
        <v>88</v>
      </c>
      <c r="E2" s="115" t="s">
        <v>17</v>
      </c>
      <c r="F2" s="27"/>
      <c r="G2" s="116"/>
      <c r="H2" s="27"/>
    </row>
    <row r="3" spans="1:8" ht="32.25" customHeight="1">
      <c r="A3" s="117">
        <v>1</v>
      </c>
      <c r="B3" s="169" t="s">
        <v>183</v>
      </c>
      <c r="C3" s="103" t="s">
        <v>42</v>
      </c>
      <c r="D3" s="86" t="s">
        <v>188</v>
      </c>
      <c r="E3" s="86">
        <v>750</v>
      </c>
      <c r="F3" s="119"/>
      <c r="G3" s="116"/>
      <c r="H3" s="27"/>
    </row>
    <row r="4" spans="1:8" ht="34.5" customHeight="1">
      <c r="A4" s="117">
        <v>2</v>
      </c>
      <c r="B4" s="169" t="s">
        <v>184</v>
      </c>
      <c r="C4" s="103" t="s">
        <v>42</v>
      </c>
      <c r="D4" s="86" t="s">
        <v>189</v>
      </c>
      <c r="E4" s="86">
        <v>1250</v>
      </c>
      <c r="F4" s="119"/>
      <c r="G4" s="116"/>
      <c r="H4" s="27"/>
    </row>
    <row r="5" spans="1:8" ht="35.25" customHeight="1">
      <c r="A5" s="117">
        <v>3</v>
      </c>
      <c r="B5" s="169" t="s">
        <v>185</v>
      </c>
      <c r="C5" s="103" t="s">
        <v>42</v>
      </c>
      <c r="D5" s="86" t="s">
        <v>190</v>
      </c>
      <c r="E5" s="86">
        <v>1500</v>
      </c>
      <c r="F5" s="119"/>
      <c r="G5" s="116"/>
      <c r="H5" s="27"/>
    </row>
    <row r="6" spans="1:8" ht="35.25" customHeight="1">
      <c r="A6" s="117">
        <v>4</v>
      </c>
      <c r="B6" s="169" t="s">
        <v>186</v>
      </c>
      <c r="C6" s="103" t="s">
        <v>42</v>
      </c>
      <c r="D6" s="86" t="s">
        <v>191</v>
      </c>
      <c r="E6" s="86">
        <v>250</v>
      </c>
      <c r="F6" s="142"/>
      <c r="G6" s="142"/>
      <c r="H6" s="142"/>
    </row>
    <row r="7" spans="1:8" ht="35.25" customHeight="1">
      <c r="A7" s="117">
        <v>5</v>
      </c>
      <c r="B7" s="169" t="s">
        <v>187</v>
      </c>
      <c r="C7" s="103" t="s">
        <v>42</v>
      </c>
      <c r="D7" s="86" t="s">
        <v>191</v>
      </c>
      <c r="E7" s="86">
        <v>250</v>
      </c>
      <c r="F7" s="142"/>
      <c r="G7" s="142"/>
      <c r="H7" s="142"/>
    </row>
    <row r="8" spans="1:8" ht="35.25" customHeight="1">
      <c r="A8" s="117">
        <v>6</v>
      </c>
      <c r="B8" s="169" t="s">
        <v>138</v>
      </c>
      <c r="C8" s="103" t="s">
        <v>42</v>
      </c>
      <c r="D8" s="86" t="s">
        <v>192</v>
      </c>
      <c r="E8" s="86">
        <v>1750</v>
      </c>
      <c r="F8" s="142"/>
      <c r="G8" s="142"/>
      <c r="H8" s="142"/>
    </row>
    <row r="9" spans="1:8" ht="47.25">
      <c r="A9" s="120">
        <v>7</v>
      </c>
      <c r="B9" s="145" t="s">
        <v>86</v>
      </c>
      <c r="C9" s="106" t="s">
        <v>28</v>
      </c>
      <c r="D9" s="106"/>
      <c r="E9" s="143"/>
    </row>
    <row r="10" spans="1:8" ht="18.75">
      <c r="A10" s="27"/>
      <c r="B10" s="27"/>
      <c r="C10" s="118" t="s">
        <v>4</v>
      </c>
      <c r="D10" s="204" t="s">
        <v>17</v>
      </c>
      <c r="E10" s="121">
        <f>SUM(E3:E9)</f>
        <v>5750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2025-01-29T09:56:16Z</dcterms:modified>
</cp:coreProperties>
</file>